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05" windowWidth="28455" windowHeight="122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40" i="1"/>
  <c r="A27"/>
  <c r="A28" s="1"/>
  <c r="A29" s="1"/>
  <c r="A30" s="1"/>
  <c r="A31" s="1"/>
  <c r="A32" s="1"/>
  <c r="D16"/>
  <c r="A14"/>
</calcChain>
</file>

<file path=xl/sharedStrings.xml><?xml version="1.0" encoding="utf-8"?>
<sst xmlns="http://schemas.openxmlformats.org/spreadsheetml/2006/main" count="265" uniqueCount="151">
  <si>
    <t>КОЛИЧЕСТВЕНО-СТОЙНОСТНА СМЕТКА ПО ВИДОВЕ СМР/СРР/КРР</t>
  </si>
  <si>
    <t>№</t>
  </si>
  <si>
    <t>Вид работа</t>
  </si>
  <si>
    <t>Ед. мярка</t>
  </si>
  <si>
    <t>Количество</t>
  </si>
  <si>
    <t>Eд. цена</t>
  </si>
  <si>
    <t>Обща стойност</t>
  </si>
  <si>
    <t>6=4x5</t>
  </si>
  <si>
    <t>ДЕТСКИ БАСЕЙН - І-ви етап</t>
  </si>
  <si>
    <t xml:space="preserve">ЧАСТ АРХИТЕКТУРА </t>
  </si>
  <si>
    <t>АЛЕЯ ЗА ДОСТЪП- І-ви етап</t>
  </si>
  <si>
    <t>Направа на тънък изкоп за подравняване и изкоп за основа на бордюри</t>
  </si>
  <si>
    <t>м3</t>
  </si>
  <si>
    <t>Обратно засипване около бордюри с уплътняване</t>
  </si>
  <si>
    <t>Направа възглавница от промита баластра 20 см за алея от тротоарни плочи  с уплътняване</t>
  </si>
  <si>
    <t>Алея от вибропресовани бетонни плочи на пясъчна основа 5 см</t>
  </si>
  <si>
    <t>м2</t>
  </si>
  <si>
    <t>Доставка и полагане на видими бетонови бордюри 8/20 на бетонова основа</t>
  </si>
  <si>
    <t>м</t>
  </si>
  <si>
    <t>НАСТИЛКИ по прилежащи площадки - І-ви етап</t>
  </si>
  <si>
    <t>Отнемане на хумус ръчно с дебелина на пласта до 10 см</t>
  </si>
  <si>
    <t>Направа ръчен изкоп за оформяне на терасите за площадките на различни нива , основи под стени и бордюри</t>
  </si>
  <si>
    <t>Натоварване  и превоз на земни маси на 1 км</t>
  </si>
  <si>
    <t>Натоварване , превоз на 1 км  и депониране на хумуса</t>
  </si>
  <si>
    <t>Уплътняване  земна основа с ръчна тръмбовка на пластове по 10см</t>
  </si>
  <si>
    <t>Доставка , полагание и  уплътняване на каменна фракция под площадки на различни нива</t>
  </si>
  <si>
    <t>Доставка и монтаж на бетонни бордюри 8/16 см към тревни площи на бетонова основа</t>
  </si>
  <si>
    <t>Доставка и монтаж на бетонни бордюри 15/25 см за оформяне на нива площадки на бетонова основа</t>
  </si>
  <si>
    <t>Доставка и монтаж на стъпала от изкуствен камък</t>
  </si>
  <si>
    <t>Доставка , полагане и уплътняване на промита баластра   20 см за легло под  настилки</t>
  </si>
  <si>
    <t>Доставка и направа на настилка от бетонови павета 10/10см</t>
  </si>
  <si>
    <t>Доставка и направа на настилка от бетонови павета 10/20см</t>
  </si>
  <si>
    <t>Доставка и направа на настилка от вибробетонни плочи  сиви</t>
  </si>
  <si>
    <t>Доставка и направа настилка  от вибробетонни плочи  цветни</t>
  </si>
  <si>
    <t>Предпазен парапет 90см от неръждаема стомана по площадки</t>
  </si>
  <si>
    <t>Шлайфане на бетон по подпорни стенички</t>
  </si>
  <si>
    <t>БАСЕЙН - І-ВИ ЕТАП</t>
  </si>
  <si>
    <t>Изкоп с багер земни почви при нормални условия на транспорт  -60%</t>
  </si>
  <si>
    <t>Доизкопаване  ръчно за оформяне на масов изкоп - 40%</t>
  </si>
  <si>
    <t>Натоварване и превоз с камион на излишни земни маси на 1 км</t>
  </si>
  <si>
    <t>Превоз  земни маси със самосвал на 1 км</t>
  </si>
  <si>
    <t>Доставка, полагане и уплътняване  на  каменна фракция 25 см</t>
  </si>
  <si>
    <t>Доставка и полагане хидроизолационна мушама</t>
  </si>
  <si>
    <t>Водонепропусклива  изравнителна циментова замазка средна деб.3 см</t>
  </si>
  <si>
    <t>Мазана хидроизолация два слоя</t>
  </si>
  <si>
    <t xml:space="preserve">Облицовка по дъно басейн със стъклокерамични плочки за басейн цвят светлосин, вкл. лепилна и фугираща смес </t>
  </si>
  <si>
    <t>Облицовка по дъно басейн със стъклокерамични плочки за басейн  цвят син, вкл. лепилна и фугираща смес</t>
  </si>
  <si>
    <t>Облицовка по дъно басейн със стъклокерамични плочки за басейн цвят тъмносин, вкл. лепилна и фугираща смес</t>
  </si>
  <si>
    <t>Облицовка по стени басейн със стъклокерамични плочки за басейн цвят тъмносин, вкл. лепилна и фугираща смес</t>
  </si>
  <si>
    <t>Облицовка по стъпала на басейна със стъклокерамични плочки за басейн цвят тъмносин, вкл. лепилна и фугираща смес</t>
  </si>
  <si>
    <t>Доставка и  монтаж на парапет с височина 40см от неръждаема стомана около басейн за малки</t>
  </si>
  <si>
    <t>Парапет с височина 75см от неръждаема стомана по мостче</t>
  </si>
  <si>
    <t>Доставка и монтаж на дъсчена настилка мостче</t>
  </si>
  <si>
    <t>всичко част архитектура</t>
  </si>
  <si>
    <t>ЧАСТ КОНСТРУКЦИИ</t>
  </si>
  <si>
    <t>Тесен изкоп с ширина 60 см и дълб. до 2м за основи и шахта</t>
  </si>
  <si>
    <t>Натоварване и извозване на излишни земни маси до 1 км</t>
  </si>
  <si>
    <t xml:space="preserve">Обратно засипване изкоп с тъмбоване </t>
  </si>
  <si>
    <t>Направа и разваляне кофраж за стоманобетонни стени  на басейна/криволинейни/</t>
  </si>
  <si>
    <t>Направа и разваляне кофраж плоча на кота 0,00</t>
  </si>
  <si>
    <t>Направа и разваляне кофраж стъпала</t>
  </si>
  <si>
    <t>Направа и разваляне на кофраж канал за преливник</t>
  </si>
  <si>
    <t>направа и разваляне на греди за мост</t>
  </si>
  <si>
    <t>Доставка и монтаж на армировка-стени дъно мост</t>
  </si>
  <si>
    <t>кг</t>
  </si>
  <si>
    <t>Армировка плоча на кота 0,00</t>
  </si>
  <si>
    <t>Подложен бетон клас С 8/10</t>
  </si>
  <si>
    <t>Доставка и полагане бетон в конструкции клас С 20/25</t>
  </si>
  <si>
    <t>Доставка и полагане бетон стоманобетонови греди мостче</t>
  </si>
  <si>
    <t>ПОДПОРНИ СТЕНИ</t>
  </si>
  <si>
    <t>Кофраж подпорни стени</t>
  </si>
  <si>
    <t xml:space="preserve">Доставка и монтаж на армировка </t>
  </si>
  <si>
    <t>Доставка и полагане на подложен бетон за подпорни стени и под бордюри С 8/10</t>
  </si>
  <si>
    <t>Доставка и полагане на  бетон в стени С 20/25</t>
  </si>
  <si>
    <t>всичко част конструкции</t>
  </si>
  <si>
    <t xml:space="preserve">ЧАСТ ВиК </t>
  </si>
  <si>
    <t>Доставка и монтаж професионална самозасмукваща помпа с предфилтър с кошница, дебит 22 м3/ч, мощност 1,3 kW, двигател зъс защита IP-55, 10м воден стълб</t>
  </si>
  <si>
    <t>бр.</t>
  </si>
  <si>
    <t>Доставка и монтаж на пясъчен филтър ф 750 мм, 22 м3/ч., присъединяване 11/2" комплектован с шестпътен вентил</t>
  </si>
  <si>
    <t>бр</t>
  </si>
  <si>
    <t xml:space="preserve">Доставка  и монтаж преход за стенна дюза </t>
  </si>
  <si>
    <t xml:space="preserve">Доставка и монтаж дюза вливна за бетон, стенна. Присъединителен размер вътрешен Ф40, външен Ф63 </t>
  </si>
  <si>
    <t xml:space="preserve">Доставка и монтаж скимер голям за басейни, облицовани със стъклокерамика. Дебит 5м3/ч. </t>
  </si>
  <si>
    <t>Доставка и монтаж дънен сифон за басейни, облицовани със стъклокерамика от висококачествен бял ABS. Дебит 10м3/ч</t>
  </si>
  <si>
    <t>Доставка и полагане PVC тръба Ф 63, гъвкава</t>
  </si>
  <si>
    <t xml:space="preserve">м </t>
  </si>
  <si>
    <t>Доставка и полагане тръба Ф 75х3,5мм PN 10</t>
  </si>
  <si>
    <t>Доставка и полагане тръба Ф 90х4,2мм PN 10</t>
  </si>
  <si>
    <t xml:space="preserve">Доставка и монтаж скоба Ф 63 </t>
  </si>
  <si>
    <t>Доставка и монтаж преход Ф 90х63</t>
  </si>
  <si>
    <t>Доставка и монтаж преход Ф 75х63</t>
  </si>
  <si>
    <t>Също, PVC тройник Ф 63</t>
  </si>
  <si>
    <t>Също, PVC коляно 90º Ф 63</t>
  </si>
  <si>
    <t>Също, PVC коляно 90º Ф 90</t>
  </si>
  <si>
    <t>Също, PVC муфа Ф 63</t>
  </si>
  <si>
    <t>Също, кран спирателен Ф 90</t>
  </si>
  <si>
    <t>Също, кран спирателен Ф 63</t>
  </si>
  <si>
    <t>Доставка и монтаж потопяема помпа, монофазна, 6м воден стълб, с поплавък.</t>
  </si>
  <si>
    <t>Доставка и полагане PVC тръба Ф 32, гъвкава</t>
  </si>
  <si>
    <t>Доставка и монтаж обратен клапан Ф32</t>
  </si>
  <si>
    <t>Доставка и монтаж нипел-муфа Ф63х2“</t>
  </si>
  <si>
    <t>Също, холендър Ф63х2“</t>
  </si>
  <si>
    <t>Доставка и полагане PVC тръба Ф 75, твърда</t>
  </si>
  <si>
    <t>Направа водоприемен улей 0,6м</t>
  </si>
  <si>
    <t>Доставка и монтаж РVС У парче, ф75мм</t>
  </si>
  <si>
    <t>Доставка и монтаж РVС дъга ф75</t>
  </si>
  <si>
    <t>Тесен изкоп с ширина 60 см и дълб. до 2м за водопроводи</t>
  </si>
  <si>
    <t>Тесен изкоп с ширина 60 см и дълб. до 2м за канала и шахти</t>
  </si>
  <si>
    <t>Доставка и полагане на PVC тръби Ф110</t>
  </si>
  <si>
    <t>Доставка и полагане на PVC тръби Ф63</t>
  </si>
  <si>
    <t>Доставка и монтаж на PVC умалител 110/63</t>
  </si>
  <si>
    <t>Направа на ревизионна шахта  с Н=2м</t>
  </si>
  <si>
    <t>Направа на ревизионна шахта  с Н=0,5м</t>
  </si>
  <si>
    <t>всичко част В и К</t>
  </si>
  <si>
    <t>ЧАСТ ЕЛЕКТРО</t>
  </si>
  <si>
    <t>Доставка и полагане на PVC тръба ф 50 мм</t>
  </si>
  <si>
    <t>Доставка и монтаж меден кабел СВТ 2x4 mm²</t>
  </si>
  <si>
    <t>Доставка и монтаж меден кабел СВТ 3x2,5 mm²</t>
  </si>
  <si>
    <t>Доставка и монтаж в изкоп меден кабел СВТ 5x4 mm²</t>
  </si>
  <si>
    <t xml:space="preserve">Доставка и монтаж табло за стенен монтаж, триточково заключване, В/Ш/Д 600х400х250 IP65, к-кт с монтажна плоча, N и PE шини, щуцери, оборудвано по чертеж </t>
  </si>
  <si>
    <t>Доставка и монтаж мощностен разединител 'INTERPACT INS63 3P 63А</t>
  </si>
  <si>
    <t>Доставка и монтаж термомагнитен моторен прекъсвач  GV2-ME 4..6.3A</t>
  </si>
  <si>
    <t xml:space="preserve">Доставка и монтаж контактор LC1 K06 M7 </t>
  </si>
  <si>
    <t>Дост. и монтаж на ДТЗ  iID 2P-220V/25A-30mA</t>
  </si>
  <si>
    <t>Дост. и монтаж на часовници за управление помпи и осветление</t>
  </si>
  <si>
    <t>Доставка и монтаж прожектор с лампа LED PAR 56 IP68 15W</t>
  </si>
  <si>
    <t>Доставка и монтаж ПОТ с МХЛ 70W, IP54, комплект с парков стълб 4,5м</t>
  </si>
  <si>
    <t>Доставка и монтаж контактор СТ 220V 25A 2P , с 1 НО</t>
  </si>
  <si>
    <t>Доставка и монтаж бутон ПУСК SB2, 230V,  за монтаж на табло</t>
  </si>
  <si>
    <t>Доставка и монтаж бутон СТОП SB3, 230V,  за монтаж на табло</t>
  </si>
  <si>
    <t>Доставка и монтаж сигнална лампа с вграден светодиод Harmony XB4, 230V, зелена за монтаж на табло</t>
  </si>
  <si>
    <t>Доставка и монтаж разклонителна кутия ПКОМ</t>
  </si>
  <si>
    <t>Доставка и монтаж клема р-ва 2,5 кв сива - силови вериги</t>
  </si>
  <si>
    <t>Доставка и монтаж клема р-ва 2,5 кв жълто зелена</t>
  </si>
  <si>
    <t xml:space="preserve">Доставка и монтаж клема р-ва    4 кв сива </t>
  </si>
  <si>
    <t>Доставка и монтаж стандартен заземителен прът за дълбочинно изграждане на заземително огнище</t>
  </si>
  <si>
    <t>Доставка и монтаж контролна клемна кутия за заземителна инсталация</t>
  </si>
  <si>
    <t>Материали и аксесоари за направа на заварки за заземителна инсталация, комплект</t>
  </si>
  <si>
    <t>к-кт</t>
  </si>
  <si>
    <t xml:space="preserve">Измерване преходно съпротивление на стандартен заземител </t>
  </si>
  <si>
    <t>Доставка и полагане HDPE тръба Ø36мм</t>
  </si>
  <si>
    <t>Доставка и полагане HDPE тръба Ø50мм</t>
  </si>
  <si>
    <t>всичко част електро</t>
  </si>
  <si>
    <t>ВСИЧКО ДЕТСКИ БАСЕЙН</t>
  </si>
  <si>
    <t>временно строителство - ограда  с Н= 2 м, в т.ч. 50 м плътна, съгласно ТС</t>
  </si>
  <si>
    <r>
      <t xml:space="preserve"> А. </t>
    </r>
    <r>
      <rPr>
        <sz val="12"/>
        <rFont val="Times New Roman"/>
        <family val="1"/>
        <charset val="204"/>
      </rPr>
      <t>Обща стойност на горните видове работи</t>
    </r>
    <r>
      <rPr>
        <b/>
        <sz val="12"/>
        <rFont val="Times New Roman"/>
        <family val="1"/>
        <charset val="204"/>
      </rPr>
      <t xml:space="preserve"> :</t>
    </r>
  </si>
  <si>
    <r>
      <t xml:space="preserve"> А.1.</t>
    </r>
    <r>
      <rPr>
        <sz val="12"/>
        <rFont val="Times New Roman"/>
        <family val="1"/>
        <charset val="204"/>
      </rPr>
      <t xml:space="preserve"> Непредвидени разходи в размер на 9 %  от </t>
    </r>
    <r>
      <rPr>
        <b/>
        <sz val="12"/>
        <rFont val="Times New Roman"/>
        <family val="1"/>
        <charset val="204"/>
      </rPr>
      <t>А.:</t>
    </r>
  </si>
  <si>
    <r>
      <t>Общо</t>
    </r>
    <r>
      <rPr>
        <b/>
        <sz val="12"/>
        <rFont val="Times New Roman"/>
        <family val="1"/>
        <charset val="204"/>
      </rPr>
      <t xml:space="preserve"> :</t>
    </r>
  </si>
  <si>
    <r>
      <t>ДДС 20%</t>
    </r>
    <r>
      <rPr>
        <b/>
        <sz val="12"/>
        <rFont val="Times New Roman"/>
        <family val="1"/>
        <charset val="204"/>
      </rPr>
      <t xml:space="preserve"> :</t>
    </r>
  </si>
  <si>
    <r>
      <t xml:space="preserve"> </t>
    </r>
    <r>
      <rPr>
        <sz val="12"/>
        <rFont val="Times New Roman"/>
        <family val="1"/>
        <charset val="204"/>
      </rPr>
      <t>Обща стойност с ДДС</t>
    </r>
    <r>
      <rPr>
        <b/>
        <sz val="12"/>
        <rFont val="Times New Roman"/>
        <family val="1"/>
        <charset val="204"/>
      </rPr>
      <t xml:space="preserve"> :</t>
    </r>
  </si>
  <si>
    <t>Изготвил: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</si>
</sst>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 Cyr"/>
      <family val="1"/>
      <charset val="204"/>
    </font>
    <font>
      <b/>
      <sz val="12"/>
      <name val="Times New Roman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65">
    <xf numFmtId="0" fontId="0" fillId="0" borderId="0" xfId="0"/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/>
    <xf numFmtId="0" fontId="3" fillId="0" borderId="0" xfId="0" applyFont="1" applyFill="1" applyAlignment="1" applyProtection="1">
      <alignment horizontal="right"/>
    </xf>
    <xf numFmtId="0" fontId="4" fillId="0" borderId="1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left"/>
    </xf>
    <xf numFmtId="0" fontId="4" fillId="2" borderId="1" xfId="0" applyFont="1" applyFill="1" applyBorder="1" applyAlignment="1" applyProtection="1">
      <alignment horizontal="right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 wrapText="1"/>
    </xf>
    <xf numFmtId="0" fontId="3" fillId="0" borderId="1" xfId="1" applyFont="1" applyBorder="1" applyAlignment="1">
      <alignment horizontal="center" wrapText="1"/>
    </xf>
    <xf numFmtId="0" fontId="4" fillId="0" borderId="1" xfId="0" applyFont="1" applyFill="1" applyBorder="1" applyAlignment="1" applyProtection="1">
      <alignment horizontal="right"/>
    </xf>
    <xf numFmtId="1" fontId="3" fillId="0" borderId="1" xfId="1" applyNumberFormat="1" applyFont="1" applyBorder="1" applyAlignment="1">
      <alignment horizontal="center"/>
    </xf>
    <xf numFmtId="0" fontId="3" fillId="3" borderId="1" xfId="1" applyFont="1" applyFill="1" applyBorder="1" applyAlignment="1">
      <alignment horizontal="center" wrapText="1"/>
    </xf>
    <xf numFmtId="2" fontId="2" fillId="0" borderId="2" xfId="0" applyNumberFormat="1" applyFont="1" applyFill="1" applyBorder="1" applyAlignment="1">
      <alignment horizontal="right"/>
    </xf>
    <xf numFmtId="2" fontId="3" fillId="0" borderId="1" xfId="0" applyNumberFormat="1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Alignment="1" applyProtection="1">
      <alignment horizontal="right" wrapText="1"/>
      <protection hidden="1"/>
    </xf>
    <xf numFmtId="0" fontId="3" fillId="0" borderId="1" xfId="1" applyFont="1" applyBorder="1" applyAlignment="1">
      <alignment horizontal="left" wrapText="1"/>
    </xf>
    <xf numFmtId="2" fontId="3" fillId="0" borderId="2" xfId="0" applyNumberFormat="1" applyFont="1" applyFill="1" applyBorder="1" applyAlignment="1">
      <alignment horizontal="right"/>
    </xf>
    <xf numFmtId="0" fontId="3" fillId="0" borderId="1" xfId="1" applyFont="1" applyFill="1" applyBorder="1" applyAlignment="1">
      <alignment horizontal="left" wrapText="1"/>
    </xf>
    <xf numFmtId="2" fontId="3" fillId="0" borderId="1" xfId="0" applyNumberFormat="1" applyFont="1" applyFill="1" applyBorder="1" applyAlignment="1" applyProtection="1">
      <alignment horizontal="right" wrapText="1"/>
      <protection locked="0"/>
    </xf>
    <xf numFmtId="0" fontId="2" fillId="0" borderId="1" xfId="1" applyFont="1" applyBorder="1" applyAlignment="1">
      <alignment horizontal="left"/>
    </xf>
    <xf numFmtId="0" fontId="2" fillId="4" borderId="1" xfId="1" applyFont="1" applyFill="1" applyBorder="1" applyAlignment="1">
      <alignment horizontal="left" wrapText="1"/>
    </xf>
    <xf numFmtId="1" fontId="3" fillId="4" borderId="1" xfId="1" applyNumberFormat="1" applyFont="1" applyFill="1" applyBorder="1" applyAlignment="1">
      <alignment horizontal="center"/>
    </xf>
    <xf numFmtId="0" fontId="3" fillId="4" borderId="1" xfId="1" applyFont="1" applyFill="1" applyBorder="1" applyAlignment="1">
      <alignment horizontal="left" wrapText="1"/>
    </xf>
    <xf numFmtId="0" fontId="3" fillId="4" borderId="1" xfId="1" applyFont="1" applyFill="1" applyBorder="1" applyAlignment="1">
      <alignment horizontal="center" wrapText="1"/>
    </xf>
    <xf numFmtId="2" fontId="3" fillId="4" borderId="1" xfId="0" applyNumberFormat="1" applyFont="1" applyFill="1" applyBorder="1" applyAlignment="1" applyProtection="1">
      <alignment horizontal="right" wrapText="1"/>
      <protection locked="0"/>
    </xf>
    <xf numFmtId="2" fontId="3" fillId="4" borderId="1" xfId="0" applyNumberFormat="1" applyFont="1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 applyProtection="1">
      <alignment horizontal="right" wrapText="1"/>
      <protection hidden="1"/>
    </xf>
    <xf numFmtId="0" fontId="3" fillId="4" borderId="1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horizontal="right"/>
    </xf>
    <xf numFmtId="2" fontId="2" fillId="0" borderId="1" xfId="0" applyNumberFormat="1" applyFont="1" applyFill="1" applyBorder="1" applyAlignment="1" applyProtection="1">
      <alignment horizontal="right" wrapText="1"/>
      <protection hidden="1"/>
    </xf>
    <xf numFmtId="0" fontId="3" fillId="0" borderId="1" xfId="0" applyFont="1" applyFill="1" applyBorder="1" applyAlignment="1">
      <alignment horizontal="center"/>
    </xf>
    <xf numFmtId="2" fontId="2" fillId="0" borderId="1" xfId="1" applyNumberFormat="1" applyFont="1" applyFill="1" applyBorder="1" applyAlignment="1"/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4" borderId="1" xfId="0" applyNumberFormat="1" applyFont="1" applyFill="1" applyBorder="1" applyAlignment="1">
      <alignment horizontal="right"/>
    </xf>
    <xf numFmtId="0" fontId="6" fillId="0" borderId="1" xfId="1" applyFont="1" applyBorder="1"/>
    <xf numFmtId="0" fontId="6" fillId="0" borderId="1" xfId="1" applyFont="1" applyBorder="1" applyAlignment="1">
      <alignment horizontal="center"/>
    </xf>
    <xf numFmtId="0" fontId="6" fillId="4" borderId="1" xfId="1" applyFont="1" applyFill="1" applyBorder="1"/>
    <xf numFmtId="2" fontId="6" fillId="0" borderId="1" xfId="1" applyNumberFormat="1" applyFont="1" applyBorder="1"/>
    <xf numFmtId="0" fontId="6" fillId="0" borderId="1" xfId="1" applyFont="1" applyBorder="1" applyAlignment="1">
      <alignment wrapText="1"/>
    </xf>
    <xf numFmtId="0" fontId="6" fillId="0" borderId="1" xfId="1" applyFont="1" applyBorder="1" applyAlignment="1">
      <alignment horizontal="left"/>
    </xf>
    <xf numFmtId="0" fontId="6" fillId="0" borderId="1" xfId="1" applyFont="1" applyBorder="1" applyAlignment="1">
      <alignment horizontal="left" wrapText="1"/>
    </xf>
    <xf numFmtId="0" fontId="7" fillId="0" borderId="1" xfId="1" applyFont="1" applyBorder="1" applyAlignment="1">
      <alignment horizontal="left"/>
    </xf>
    <xf numFmtId="2" fontId="7" fillId="0" borderId="1" xfId="1" applyNumberFormat="1" applyFont="1" applyBorder="1"/>
    <xf numFmtId="0" fontId="6" fillId="4" borderId="1" xfId="1" applyFont="1" applyFill="1" applyBorder="1" applyAlignment="1">
      <alignment horizontal="center"/>
    </xf>
    <xf numFmtId="2" fontId="6" fillId="4" borderId="1" xfId="1" applyNumberFormat="1" applyFont="1" applyFill="1" applyBorder="1"/>
    <xf numFmtId="1" fontId="3" fillId="2" borderId="1" xfId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left" wrapText="1"/>
    </xf>
    <xf numFmtId="0" fontId="3" fillId="2" borderId="1" xfId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right" wrapText="1"/>
      <protection hidden="1"/>
    </xf>
    <xf numFmtId="0" fontId="3" fillId="5" borderId="1" xfId="0" applyFont="1" applyFill="1" applyBorder="1" applyAlignment="1">
      <alignment horizontal="center" wrapText="1"/>
    </xf>
    <xf numFmtId="2" fontId="2" fillId="5" borderId="1" xfId="0" applyNumberFormat="1" applyFont="1" applyFill="1" applyBorder="1" applyAlignment="1" applyProtection="1">
      <alignment horizontal="right"/>
      <protection hidden="1"/>
    </xf>
    <xf numFmtId="0" fontId="3" fillId="0" borderId="1" xfId="0" applyFont="1" applyFill="1" applyBorder="1" applyAlignment="1">
      <alignment horizontal="center" wrapText="1"/>
    </xf>
    <xf numFmtId="2" fontId="2" fillId="0" borderId="1" xfId="0" applyNumberFormat="1" applyFont="1" applyFill="1" applyBorder="1" applyAlignment="1" applyProtection="1">
      <alignment horizontal="right"/>
      <protection hidden="1"/>
    </xf>
    <xf numFmtId="0" fontId="3" fillId="5" borderId="1" xfId="0" applyFont="1" applyFill="1" applyBorder="1" applyAlignment="1">
      <alignment horizontal="center"/>
    </xf>
    <xf numFmtId="0" fontId="1" fillId="0" borderId="0" xfId="0" applyFont="1"/>
    <xf numFmtId="0" fontId="2" fillId="5" borderId="1" xfId="0" applyFont="1" applyFill="1" applyBorder="1" applyAlignment="1" applyProtection="1">
      <alignment horizontal="right" wrapText="1"/>
    </xf>
    <xf numFmtId="0" fontId="2" fillId="0" borderId="1" xfId="0" applyFont="1" applyFill="1" applyBorder="1" applyAlignment="1" applyProtection="1">
      <alignment horizontal="right" wrapText="1"/>
    </xf>
    <xf numFmtId="0" fontId="3" fillId="0" borderId="1" xfId="0" applyFont="1" applyFill="1" applyBorder="1" applyAlignment="1" applyProtection="1">
      <alignment horizontal="right"/>
    </xf>
    <xf numFmtId="0" fontId="2" fillId="0" borderId="0" xfId="0" applyFont="1" applyFill="1" applyAlignment="1" applyProtection="1">
      <alignment horizont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_BQP-W03-Centr(1).park-Act 19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3"/>
  <sheetViews>
    <sheetView tabSelected="1" workbookViewId="0">
      <selection activeCell="U14" sqref="U14"/>
    </sheetView>
  </sheetViews>
  <sheetFormatPr defaultRowHeight="15"/>
  <cols>
    <col min="2" max="2" width="37" customWidth="1"/>
  </cols>
  <sheetData>
    <row r="1" spans="1:6" ht="15.75">
      <c r="A1" s="62" t="s">
        <v>0</v>
      </c>
      <c r="B1" s="62"/>
      <c r="C1" s="62"/>
      <c r="D1" s="62"/>
      <c r="E1" s="62"/>
      <c r="F1" s="62"/>
    </row>
    <row r="2" spans="1:6" ht="15.75">
      <c r="A2" s="1"/>
      <c r="B2" s="2"/>
      <c r="C2" s="1"/>
      <c r="D2" s="3"/>
      <c r="E2" s="2"/>
      <c r="F2" s="2"/>
    </row>
    <row r="3" spans="1:6">
      <c r="A3" s="63" t="s">
        <v>1</v>
      </c>
      <c r="B3" s="63" t="s">
        <v>2</v>
      </c>
      <c r="C3" s="64" t="s">
        <v>3</v>
      </c>
      <c r="D3" s="64" t="s">
        <v>4</v>
      </c>
      <c r="E3" s="64" t="s">
        <v>5</v>
      </c>
      <c r="F3" s="64" t="s">
        <v>6</v>
      </c>
    </row>
    <row r="4" spans="1:6">
      <c r="A4" s="63"/>
      <c r="B4" s="63"/>
      <c r="C4" s="64"/>
      <c r="D4" s="64"/>
      <c r="E4" s="64"/>
      <c r="F4" s="64"/>
    </row>
    <row r="5" spans="1:6">
      <c r="A5" s="63"/>
      <c r="B5" s="63"/>
      <c r="C5" s="64"/>
      <c r="D5" s="64"/>
      <c r="E5" s="64"/>
      <c r="F5" s="64"/>
    </row>
    <row r="6" spans="1:6" ht="15.7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 t="s">
        <v>7</v>
      </c>
    </row>
    <row r="7" spans="1:6" ht="15.75">
      <c r="A7" s="5"/>
      <c r="B7" s="6" t="s">
        <v>8</v>
      </c>
      <c r="C7" s="5"/>
      <c r="D7" s="7"/>
      <c r="E7" s="5"/>
      <c r="F7" s="5"/>
    </row>
    <row r="8" spans="1:6" ht="15.75">
      <c r="A8" s="8"/>
      <c r="B8" s="9" t="s">
        <v>9</v>
      </c>
      <c r="C8" s="10"/>
      <c r="D8" s="11"/>
      <c r="E8" s="4"/>
      <c r="F8" s="4"/>
    </row>
    <row r="9" spans="1:6" ht="15.75">
      <c r="A9" s="12"/>
      <c r="B9" s="9" t="s">
        <v>10</v>
      </c>
      <c r="C9" s="13"/>
      <c r="D9" s="14"/>
      <c r="E9" s="15"/>
      <c r="F9" s="16"/>
    </row>
    <row r="10" spans="1:6" ht="47.25">
      <c r="A10" s="12">
        <v>1</v>
      </c>
      <c r="B10" s="17" t="s">
        <v>11</v>
      </c>
      <c r="C10" s="13" t="s">
        <v>12</v>
      </c>
      <c r="D10" s="18">
        <v>12</v>
      </c>
      <c r="E10" s="15"/>
      <c r="F10" s="16"/>
    </row>
    <row r="11" spans="1:6" ht="31.5">
      <c r="A11" s="12">
        <v>2</v>
      </c>
      <c r="B11" s="17" t="s">
        <v>13</v>
      </c>
      <c r="C11" s="13" t="s">
        <v>12</v>
      </c>
      <c r="D11" s="18">
        <v>10</v>
      </c>
      <c r="E11" s="15"/>
      <c r="F11" s="16"/>
    </row>
    <row r="12" spans="1:6" ht="47.25">
      <c r="A12" s="12">
        <v>3</v>
      </c>
      <c r="B12" s="19" t="s">
        <v>14</v>
      </c>
      <c r="C12" s="13" t="s">
        <v>12</v>
      </c>
      <c r="D12" s="20">
        <v>10</v>
      </c>
      <c r="E12" s="15"/>
      <c r="F12" s="16"/>
    </row>
    <row r="13" spans="1:6" ht="31.5">
      <c r="A13" s="12">
        <v>4</v>
      </c>
      <c r="B13" s="19" t="s">
        <v>15</v>
      </c>
      <c r="C13" s="13" t="s">
        <v>16</v>
      </c>
      <c r="D13" s="20">
        <v>48.6</v>
      </c>
      <c r="E13" s="15"/>
      <c r="F13" s="16"/>
    </row>
    <row r="14" spans="1:6" ht="47.25">
      <c r="A14" s="12">
        <f t="shared" ref="A14:A32" si="0">1+A13</f>
        <v>5</v>
      </c>
      <c r="B14" s="19" t="s">
        <v>17</v>
      </c>
      <c r="C14" s="13" t="s">
        <v>18</v>
      </c>
      <c r="D14" s="20">
        <v>48</v>
      </c>
      <c r="E14" s="15"/>
      <c r="F14" s="16"/>
    </row>
    <row r="15" spans="1:6" ht="15.75">
      <c r="A15" s="12"/>
      <c r="B15" s="21" t="s">
        <v>19</v>
      </c>
      <c r="C15" s="10"/>
      <c r="D15" s="11"/>
      <c r="E15" s="4"/>
      <c r="F15" s="4"/>
    </row>
    <row r="16" spans="1:6" ht="31.5">
      <c r="A16" s="12">
        <v>6</v>
      </c>
      <c r="B16" s="19" t="s">
        <v>20</v>
      </c>
      <c r="C16" s="13" t="s">
        <v>12</v>
      </c>
      <c r="D16" s="20">
        <f>50*0.2</f>
        <v>10</v>
      </c>
      <c r="E16" s="15"/>
      <c r="F16" s="16"/>
    </row>
    <row r="17" spans="1:6" ht="63">
      <c r="A17" s="12">
        <v>7</v>
      </c>
      <c r="B17" s="19" t="s">
        <v>21</v>
      </c>
      <c r="C17" s="13" t="s">
        <v>12</v>
      </c>
      <c r="D17" s="20">
        <v>68</v>
      </c>
      <c r="E17" s="15"/>
      <c r="F17" s="16"/>
    </row>
    <row r="18" spans="1:6" ht="31.5">
      <c r="A18" s="12"/>
      <c r="B18" s="19" t="s">
        <v>13</v>
      </c>
      <c r="C18" s="13" t="s">
        <v>12</v>
      </c>
      <c r="D18" s="20">
        <v>12</v>
      </c>
      <c r="E18" s="15"/>
      <c r="F18" s="16"/>
    </row>
    <row r="19" spans="1:6" ht="31.5">
      <c r="A19" s="12">
        <v>6</v>
      </c>
      <c r="B19" s="19" t="s">
        <v>22</v>
      </c>
      <c r="C19" s="13" t="s">
        <v>12</v>
      </c>
      <c r="D19" s="20">
        <v>56</v>
      </c>
      <c r="E19" s="15"/>
      <c r="F19" s="16"/>
    </row>
    <row r="20" spans="1:6" ht="31.5">
      <c r="A20" s="12">
        <v>7</v>
      </c>
      <c r="B20" s="19" t="s">
        <v>23</v>
      </c>
      <c r="C20" s="13" t="s">
        <v>12</v>
      </c>
      <c r="D20" s="20">
        <v>10</v>
      </c>
      <c r="E20" s="15"/>
      <c r="F20" s="16"/>
    </row>
    <row r="21" spans="1:6" ht="31.5">
      <c r="A21" s="12">
        <v>8</v>
      </c>
      <c r="B21" s="19" t="s">
        <v>24</v>
      </c>
      <c r="C21" s="13" t="s">
        <v>16</v>
      </c>
      <c r="D21" s="20">
        <v>147</v>
      </c>
      <c r="E21" s="15"/>
      <c r="F21" s="16"/>
    </row>
    <row r="22" spans="1:6" ht="47.25">
      <c r="A22" s="12">
        <v>9</v>
      </c>
      <c r="B22" s="19" t="s">
        <v>25</v>
      </c>
      <c r="C22" s="13" t="s">
        <v>12</v>
      </c>
      <c r="D22" s="20">
        <v>30</v>
      </c>
      <c r="E22" s="15"/>
      <c r="F22" s="16"/>
    </row>
    <row r="23" spans="1:6" ht="47.25">
      <c r="A23" s="12">
        <v>10</v>
      </c>
      <c r="B23" s="19" t="s">
        <v>26</v>
      </c>
      <c r="C23" s="13" t="s">
        <v>18</v>
      </c>
      <c r="D23" s="20">
        <v>10</v>
      </c>
      <c r="E23" s="15"/>
      <c r="F23" s="16"/>
    </row>
    <row r="24" spans="1:6" ht="47.25">
      <c r="A24" s="12">
        <v>11</v>
      </c>
      <c r="B24" s="19" t="s">
        <v>27</v>
      </c>
      <c r="C24" s="13" t="s">
        <v>18</v>
      </c>
      <c r="D24" s="20">
        <v>16</v>
      </c>
      <c r="E24" s="15"/>
      <c r="F24" s="16"/>
    </row>
    <row r="25" spans="1:6" ht="31.5">
      <c r="A25" s="12">
        <v>12</v>
      </c>
      <c r="B25" s="19" t="s">
        <v>28</v>
      </c>
      <c r="C25" s="13" t="s">
        <v>18</v>
      </c>
      <c r="D25" s="20">
        <v>16</v>
      </c>
      <c r="E25" s="15"/>
      <c r="F25" s="16"/>
    </row>
    <row r="26" spans="1:6" ht="47.25">
      <c r="A26" s="12">
        <v>13</v>
      </c>
      <c r="B26" s="19" t="s">
        <v>29</v>
      </c>
      <c r="C26" s="13" t="s">
        <v>12</v>
      </c>
      <c r="D26" s="20">
        <v>30</v>
      </c>
      <c r="E26" s="15"/>
      <c r="F26" s="16"/>
    </row>
    <row r="27" spans="1:6" ht="31.5">
      <c r="A27" s="12">
        <f t="shared" si="0"/>
        <v>14</v>
      </c>
      <c r="B27" s="19" t="s">
        <v>30</v>
      </c>
      <c r="C27" s="13" t="s">
        <v>16</v>
      </c>
      <c r="D27" s="20">
        <v>36</v>
      </c>
      <c r="E27" s="15"/>
      <c r="F27" s="16"/>
    </row>
    <row r="28" spans="1:6" ht="31.5">
      <c r="A28" s="12">
        <f t="shared" si="0"/>
        <v>15</v>
      </c>
      <c r="B28" s="19" t="s">
        <v>31</v>
      </c>
      <c r="C28" s="13" t="s">
        <v>18</v>
      </c>
      <c r="D28" s="20">
        <v>128</v>
      </c>
      <c r="E28" s="15"/>
      <c r="F28" s="16"/>
    </row>
    <row r="29" spans="1:6" ht="31.5">
      <c r="A29" s="12">
        <f t="shared" si="0"/>
        <v>16</v>
      </c>
      <c r="B29" s="19" t="s">
        <v>32</v>
      </c>
      <c r="C29" s="13" t="s">
        <v>16</v>
      </c>
      <c r="D29" s="20">
        <v>63</v>
      </c>
      <c r="E29" s="15"/>
      <c r="F29" s="16"/>
    </row>
    <row r="30" spans="1:6" ht="31.5">
      <c r="A30" s="12">
        <f t="shared" si="0"/>
        <v>17</v>
      </c>
      <c r="B30" s="19" t="s">
        <v>33</v>
      </c>
      <c r="C30" s="13" t="s">
        <v>16</v>
      </c>
      <c r="D30" s="20">
        <v>67</v>
      </c>
      <c r="E30" s="15"/>
      <c r="F30" s="16"/>
    </row>
    <row r="31" spans="1:6" ht="31.5">
      <c r="A31" s="12">
        <f t="shared" si="0"/>
        <v>18</v>
      </c>
      <c r="B31" s="19" t="s">
        <v>34</v>
      </c>
      <c r="C31" s="13" t="s">
        <v>16</v>
      </c>
      <c r="D31" s="20">
        <v>29</v>
      </c>
      <c r="E31" s="15"/>
      <c r="F31" s="16"/>
    </row>
    <row r="32" spans="1:6" ht="31.5">
      <c r="A32" s="12">
        <f t="shared" si="0"/>
        <v>19</v>
      </c>
      <c r="B32" s="19" t="s">
        <v>35</v>
      </c>
      <c r="C32" s="13" t="s">
        <v>16</v>
      </c>
      <c r="D32" s="20">
        <v>23</v>
      </c>
      <c r="E32" s="15"/>
      <c r="F32" s="16"/>
    </row>
    <row r="33" spans="1:6" ht="15.75">
      <c r="A33" s="12"/>
      <c r="B33" s="22" t="s">
        <v>36</v>
      </c>
      <c r="C33" s="13"/>
      <c r="D33" s="20"/>
      <c r="E33" s="15"/>
      <c r="F33" s="16"/>
    </row>
    <row r="34" spans="1:6" ht="47.25">
      <c r="A34" s="23">
        <v>20</v>
      </c>
      <c r="B34" s="24" t="s">
        <v>37</v>
      </c>
      <c r="C34" s="25" t="s">
        <v>12</v>
      </c>
      <c r="D34" s="26">
        <v>84</v>
      </c>
      <c r="E34" s="27"/>
      <c r="F34" s="28"/>
    </row>
    <row r="35" spans="1:6" ht="31.5">
      <c r="A35" s="23">
        <v>21</v>
      </c>
      <c r="B35" s="29" t="s">
        <v>38</v>
      </c>
      <c r="C35" s="25"/>
      <c r="D35" s="26">
        <v>56</v>
      </c>
      <c r="E35" s="27"/>
      <c r="F35" s="28"/>
    </row>
    <row r="36" spans="1:6" ht="31.5">
      <c r="A36" s="23">
        <v>22</v>
      </c>
      <c r="B36" s="29" t="s">
        <v>39</v>
      </c>
      <c r="C36" s="25"/>
      <c r="D36" s="26">
        <v>56</v>
      </c>
      <c r="E36" s="27"/>
      <c r="F36" s="28"/>
    </row>
    <row r="37" spans="1:6" ht="31.5">
      <c r="A37" s="23">
        <v>23</v>
      </c>
      <c r="B37" s="29" t="s">
        <v>40</v>
      </c>
      <c r="C37" s="25"/>
      <c r="D37" s="26">
        <v>84</v>
      </c>
      <c r="E37" s="27"/>
      <c r="F37" s="28"/>
    </row>
    <row r="38" spans="1:6" ht="31.5">
      <c r="A38" s="23">
        <v>24</v>
      </c>
      <c r="B38" s="24" t="s">
        <v>41</v>
      </c>
      <c r="C38" s="25" t="s">
        <v>12</v>
      </c>
      <c r="D38" s="26">
        <v>31</v>
      </c>
      <c r="E38" s="27"/>
      <c r="F38" s="28"/>
    </row>
    <row r="39" spans="1:6" ht="31.5">
      <c r="A39" s="23">
        <v>25</v>
      </c>
      <c r="B39" s="24" t="s">
        <v>42</v>
      </c>
      <c r="C39" s="25" t="s">
        <v>16</v>
      </c>
      <c r="D39" s="26">
        <v>253</v>
      </c>
      <c r="E39" s="27"/>
      <c r="F39" s="28"/>
    </row>
    <row r="40" spans="1:6" ht="31.5">
      <c r="A40" s="23">
        <v>26</v>
      </c>
      <c r="B40" s="24" t="s">
        <v>43</v>
      </c>
      <c r="C40" s="25" t="s">
        <v>16</v>
      </c>
      <c r="D40" s="26">
        <f>D41</f>
        <v>211</v>
      </c>
      <c r="E40" s="27"/>
      <c r="F40" s="28"/>
    </row>
    <row r="41" spans="1:6" ht="15.75">
      <c r="A41" s="23">
        <v>27</v>
      </c>
      <c r="B41" s="24" t="s">
        <v>44</v>
      </c>
      <c r="C41" s="25" t="s">
        <v>16</v>
      </c>
      <c r="D41" s="26">
        <v>211</v>
      </c>
      <c r="E41" s="27"/>
      <c r="F41" s="28"/>
    </row>
    <row r="42" spans="1:6" ht="63">
      <c r="A42" s="23">
        <v>28</v>
      </c>
      <c r="B42" s="24" t="s">
        <v>45</v>
      </c>
      <c r="C42" s="25" t="s">
        <v>16</v>
      </c>
      <c r="D42" s="26">
        <v>78</v>
      </c>
      <c r="E42" s="27"/>
      <c r="F42" s="28"/>
    </row>
    <row r="43" spans="1:6" ht="63">
      <c r="A43" s="23">
        <v>29</v>
      </c>
      <c r="B43" s="24" t="s">
        <v>46</v>
      </c>
      <c r="C43" s="25" t="s">
        <v>16</v>
      </c>
      <c r="D43" s="26">
        <v>10.199999999999999</v>
      </c>
      <c r="E43" s="27"/>
      <c r="F43" s="28"/>
    </row>
    <row r="44" spans="1:6" ht="63">
      <c r="A44" s="23">
        <v>30</v>
      </c>
      <c r="B44" s="24" t="s">
        <v>47</v>
      </c>
      <c r="C44" s="25" t="s">
        <v>16</v>
      </c>
      <c r="D44" s="26">
        <v>14</v>
      </c>
      <c r="E44" s="27"/>
      <c r="F44" s="28"/>
    </row>
    <row r="45" spans="1:6" ht="63">
      <c r="A45" s="23">
        <v>31</v>
      </c>
      <c r="B45" s="24" t="s">
        <v>48</v>
      </c>
      <c r="C45" s="25" t="s">
        <v>16</v>
      </c>
      <c r="D45" s="26">
        <v>108.2</v>
      </c>
      <c r="E45" s="27"/>
      <c r="F45" s="28"/>
    </row>
    <row r="46" spans="1:6" ht="63">
      <c r="A46" s="23">
        <v>32</v>
      </c>
      <c r="B46" s="24" t="s">
        <v>49</v>
      </c>
      <c r="C46" s="25" t="s">
        <v>16</v>
      </c>
      <c r="D46" s="26">
        <v>16.399999999999999</v>
      </c>
      <c r="E46" s="27"/>
      <c r="F46" s="28"/>
    </row>
    <row r="47" spans="1:6" ht="47.25">
      <c r="A47" s="23">
        <v>33</v>
      </c>
      <c r="B47" s="19" t="s">
        <v>50</v>
      </c>
      <c r="C47" s="13" t="s">
        <v>18</v>
      </c>
      <c r="D47" s="20">
        <v>15.5</v>
      </c>
      <c r="E47" s="15"/>
      <c r="F47" s="16"/>
    </row>
    <row r="48" spans="1:6" ht="31.5">
      <c r="A48" s="23">
        <v>34</v>
      </c>
      <c r="B48" s="19" t="s">
        <v>51</v>
      </c>
      <c r="C48" s="13" t="s">
        <v>18</v>
      </c>
      <c r="D48" s="20">
        <v>23</v>
      </c>
      <c r="E48" s="15"/>
      <c r="F48" s="16"/>
    </row>
    <row r="49" spans="1:6" ht="31.5">
      <c r="A49" s="23">
        <v>35</v>
      </c>
      <c r="B49" s="19" t="s">
        <v>52</v>
      </c>
      <c r="C49" s="13" t="s">
        <v>16</v>
      </c>
      <c r="D49" s="20">
        <v>6.5</v>
      </c>
      <c r="E49" s="15"/>
      <c r="F49" s="16"/>
    </row>
    <row r="50" spans="1:6" ht="15.75">
      <c r="A50" s="12"/>
      <c r="B50" s="9" t="s">
        <v>53</v>
      </c>
      <c r="C50" s="13"/>
      <c r="D50" s="30"/>
      <c r="E50" s="15"/>
      <c r="F50" s="31"/>
    </row>
    <row r="51" spans="1:6" ht="15.75">
      <c r="A51" s="12"/>
      <c r="B51" s="9"/>
      <c r="C51" s="13"/>
      <c r="D51" s="30"/>
      <c r="E51" s="15"/>
      <c r="F51" s="31"/>
    </row>
    <row r="52" spans="1:6" ht="15.75">
      <c r="A52" s="32"/>
      <c r="B52" s="33" t="s">
        <v>54</v>
      </c>
      <c r="C52" s="34"/>
      <c r="D52" s="30"/>
      <c r="E52" s="15"/>
      <c r="F52" s="16"/>
    </row>
    <row r="53" spans="1:6" ht="31.5">
      <c r="A53" s="32">
        <v>1</v>
      </c>
      <c r="B53" s="17" t="s">
        <v>55</v>
      </c>
      <c r="C53" s="13" t="s">
        <v>12</v>
      </c>
      <c r="D53" s="30">
        <v>26</v>
      </c>
      <c r="E53" s="15"/>
      <c r="F53" s="16"/>
    </row>
    <row r="54" spans="1:6" ht="31.5">
      <c r="A54" s="32">
        <v>2</v>
      </c>
      <c r="B54" s="17" t="s">
        <v>56</v>
      </c>
      <c r="C54" s="13" t="s">
        <v>12</v>
      </c>
      <c r="D54" s="30">
        <v>14</v>
      </c>
      <c r="E54" s="15"/>
      <c r="F54" s="16"/>
    </row>
    <row r="55" spans="1:6" ht="31.5">
      <c r="A55" s="32">
        <v>3</v>
      </c>
      <c r="B55" s="17" t="s">
        <v>57</v>
      </c>
      <c r="C55" s="13" t="s">
        <v>12</v>
      </c>
      <c r="D55" s="30">
        <v>12</v>
      </c>
      <c r="E55" s="15"/>
      <c r="F55" s="16"/>
    </row>
    <row r="56" spans="1:6" ht="47.25">
      <c r="A56" s="32">
        <v>4</v>
      </c>
      <c r="B56" s="19" t="s">
        <v>58</v>
      </c>
      <c r="C56" s="13" t="s">
        <v>16</v>
      </c>
      <c r="D56" s="20">
        <v>226</v>
      </c>
      <c r="E56" s="27"/>
      <c r="F56" s="16"/>
    </row>
    <row r="57" spans="1:6" ht="31.5">
      <c r="A57" s="32">
        <v>5</v>
      </c>
      <c r="B57" s="19" t="s">
        <v>59</v>
      </c>
      <c r="C57" s="13" t="s">
        <v>16</v>
      </c>
      <c r="D57" s="30">
        <v>13</v>
      </c>
      <c r="E57" s="27"/>
      <c r="F57" s="16"/>
    </row>
    <row r="58" spans="1:6" ht="31.5">
      <c r="A58" s="32">
        <v>6</v>
      </c>
      <c r="B58" s="17" t="s">
        <v>60</v>
      </c>
      <c r="C58" s="13" t="s">
        <v>16</v>
      </c>
      <c r="D58" s="30">
        <v>4.2</v>
      </c>
      <c r="E58" s="27"/>
      <c r="F58" s="16"/>
    </row>
    <row r="59" spans="1:6" ht="31.5">
      <c r="A59" s="32">
        <v>7</v>
      </c>
      <c r="B59" s="17" t="s">
        <v>61</v>
      </c>
      <c r="C59" s="13" t="s">
        <v>16</v>
      </c>
      <c r="D59" s="30">
        <v>27</v>
      </c>
      <c r="E59" s="27"/>
      <c r="F59" s="16"/>
    </row>
    <row r="60" spans="1:6" ht="31.5">
      <c r="A60" s="32">
        <v>8</v>
      </c>
      <c r="B60" s="17" t="s">
        <v>62</v>
      </c>
      <c r="C60" s="13" t="s">
        <v>16</v>
      </c>
      <c r="D60" s="30">
        <v>26</v>
      </c>
      <c r="E60" s="27"/>
      <c r="F60" s="16"/>
    </row>
    <row r="61" spans="1:6" ht="31.5">
      <c r="A61" s="32">
        <v>9</v>
      </c>
      <c r="B61" s="19" t="s">
        <v>63</v>
      </c>
      <c r="C61" s="13" t="s">
        <v>64</v>
      </c>
      <c r="D61" s="35">
        <v>4465</v>
      </c>
      <c r="E61" s="27"/>
      <c r="F61" s="16"/>
    </row>
    <row r="62" spans="1:6" ht="15.75">
      <c r="A62" s="32">
        <v>10</v>
      </c>
      <c r="B62" s="19" t="s">
        <v>65</v>
      </c>
      <c r="C62" s="13" t="s">
        <v>64</v>
      </c>
      <c r="D62" s="35">
        <v>184</v>
      </c>
      <c r="E62" s="27"/>
      <c r="F62" s="16"/>
    </row>
    <row r="63" spans="1:6" ht="15.75">
      <c r="A63" s="32">
        <v>11</v>
      </c>
      <c r="B63" s="36" t="s">
        <v>66</v>
      </c>
      <c r="C63" s="37" t="s">
        <v>12</v>
      </c>
      <c r="D63" s="36">
        <v>15</v>
      </c>
      <c r="E63" s="38"/>
      <c r="F63" s="39"/>
    </row>
    <row r="64" spans="1:6" ht="31.5">
      <c r="A64" s="32">
        <v>12</v>
      </c>
      <c r="B64" s="40" t="s">
        <v>67</v>
      </c>
      <c r="C64" s="37" t="s">
        <v>12</v>
      </c>
      <c r="D64" s="36">
        <v>82</v>
      </c>
      <c r="E64" s="38"/>
      <c r="F64" s="39"/>
    </row>
    <row r="65" spans="1:6" ht="31.5">
      <c r="A65" s="32">
        <v>13</v>
      </c>
      <c r="B65" s="19" t="s">
        <v>68</v>
      </c>
      <c r="C65" s="37" t="s">
        <v>12</v>
      </c>
      <c r="D65" s="39">
        <v>6</v>
      </c>
      <c r="E65" s="36"/>
      <c r="F65" s="39"/>
    </row>
    <row r="66" spans="1:6" ht="15.75">
      <c r="A66" s="37"/>
      <c r="B66" s="41"/>
      <c r="C66" s="37"/>
      <c r="D66" s="36"/>
      <c r="E66" s="36"/>
      <c r="F66" s="39"/>
    </row>
    <row r="67" spans="1:6" ht="15.75">
      <c r="A67" s="37"/>
      <c r="B67" s="41" t="s">
        <v>69</v>
      </c>
      <c r="C67" s="37"/>
      <c r="D67" s="36"/>
      <c r="E67" s="36"/>
      <c r="F67" s="39"/>
    </row>
    <row r="68" spans="1:6" ht="15.75">
      <c r="A68" s="37">
        <v>14</v>
      </c>
      <c r="B68" s="41" t="s">
        <v>70</v>
      </c>
      <c r="C68" s="37" t="s">
        <v>16</v>
      </c>
      <c r="D68" s="36">
        <v>106</v>
      </c>
      <c r="E68" s="36"/>
      <c r="F68" s="39"/>
    </row>
    <row r="69" spans="1:6" ht="15.75">
      <c r="A69" s="37">
        <v>15</v>
      </c>
      <c r="B69" s="41" t="s">
        <v>71</v>
      </c>
      <c r="C69" s="37" t="s">
        <v>64</v>
      </c>
      <c r="D69" s="36">
        <v>763</v>
      </c>
      <c r="E69" s="36"/>
      <c r="F69" s="39"/>
    </row>
    <row r="70" spans="1:6" ht="47.25">
      <c r="A70" s="37">
        <v>16</v>
      </c>
      <c r="B70" s="42" t="s">
        <v>72</v>
      </c>
      <c r="C70" s="37" t="s">
        <v>12</v>
      </c>
      <c r="D70" s="36">
        <v>8</v>
      </c>
      <c r="E70" s="36"/>
      <c r="F70" s="39"/>
    </row>
    <row r="71" spans="1:6" ht="31.5">
      <c r="A71" s="37">
        <v>17</v>
      </c>
      <c r="B71" s="42" t="s">
        <v>73</v>
      </c>
      <c r="C71" s="37" t="s">
        <v>12</v>
      </c>
      <c r="D71" s="36">
        <v>16</v>
      </c>
      <c r="E71" s="36"/>
      <c r="F71" s="39"/>
    </row>
    <row r="72" spans="1:6" ht="15.75">
      <c r="A72" s="37"/>
      <c r="B72" s="43" t="s">
        <v>74</v>
      </c>
      <c r="C72" s="37"/>
      <c r="D72" s="36"/>
      <c r="E72" s="36"/>
      <c r="F72" s="44"/>
    </row>
    <row r="73" spans="1:6" ht="15.75">
      <c r="A73" s="37"/>
      <c r="B73" s="41"/>
      <c r="C73" s="37"/>
      <c r="D73" s="36"/>
      <c r="E73" s="36"/>
      <c r="F73" s="44"/>
    </row>
    <row r="74" spans="1:6" ht="15.75">
      <c r="A74" s="37"/>
      <c r="B74" s="43" t="s">
        <v>75</v>
      </c>
      <c r="C74" s="37"/>
      <c r="D74" s="36"/>
      <c r="E74" s="36"/>
      <c r="F74" s="36"/>
    </row>
    <row r="75" spans="1:6" ht="78.75">
      <c r="A75" s="45">
        <v>1</v>
      </c>
      <c r="B75" s="17" t="s">
        <v>76</v>
      </c>
      <c r="C75" s="37" t="s">
        <v>77</v>
      </c>
      <c r="D75" s="39">
        <v>2</v>
      </c>
      <c r="E75" s="39"/>
      <c r="F75" s="16"/>
    </row>
    <row r="76" spans="1:6" ht="63">
      <c r="A76" s="45">
        <v>2</v>
      </c>
      <c r="B76" s="24" t="s">
        <v>78</v>
      </c>
      <c r="C76" s="45" t="s">
        <v>79</v>
      </c>
      <c r="D76" s="46">
        <v>1</v>
      </c>
      <c r="E76" s="46"/>
      <c r="F76" s="28"/>
    </row>
    <row r="77" spans="1:6" ht="31.5">
      <c r="A77" s="45">
        <v>3</v>
      </c>
      <c r="B77" s="17" t="s">
        <v>80</v>
      </c>
      <c r="C77" s="10" t="s">
        <v>77</v>
      </c>
      <c r="D77" s="30">
        <v>4</v>
      </c>
      <c r="E77" s="15"/>
      <c r="F77" s="16"/>
    </row>
    <row r="78" spans="1:6" ht="47.25">
      <c r="A78" s="45">
        <v>4</v>
      </c>
      <c r="B78" s="17" t="s">
        <v>81</v>
      </c>
      <c r="C78" s="10" t="s">
        <v>77</v>
      </c>
      <c r="D78" s="30">
        <v>4</v>
      </c>
      <c r="E78" s="15"/>
      <c r="F78" s="16"/>
    </row>
    <row r="79" spans="1:6" ht="47.25">
      <c r="A79" s="45">
        <v>5</v>
      </c>
      <c r="B79" s="17" t="s">
        <v>82</v>
      </c>
      <c r="C79" s="10" t="s">
        <v>77</v>
      </c>
      <c r="D79" s="30">
        <v>3</v>
      </c>
      <c r="E79" s="15"/>
      <c r="F79" s="16"/>
    </row>
    <row r="80" spans="1:6" ht="63">
      <c r="A80" s="45">
        <v>6</v>
      </c>
      <c r="B80" s="17" t="s">
        <v>83</v>
      </c>
      <c r="C80" s="10" t="s">
        <v>77</v>
      </c>
      <c r="D80" s="30">
        <v>1</v>
      </c>
      <c r="E80" s="15"/>
      <c r="F80" s="16"/>
    </row>
    <row r="81" spans="1:6" ht="31.5">
      <c r="A81" s="45">
        <v>7</v>
      </c>
      <c r="B81" s="17" t="s">
        <v>84</v>
      </c>
      <c r="C81" s="10" t="s">
        <v>85</v>
      </c>
      <c r="D81" s="30">
        <v>190</v>
      </c>
      <c r="E81" s="15"/>
      <c r="F81" s="16"/>
    </row>
    <row r="82" spans="1:6" ht="31.5">
      <c r="A82" s="45">
        <v>8</v>
      </c>
      <c r="B82" s="17" t="s">
        <v>86</v>
      </c>
      <c r="C82" s="10" t="s">
        <v>85</v>
      </c>
      <c r="D82" s="30">
        <v>80</v>
      </c>
      <c r="E82" s="15"/>
      <c r="F82" s="16"/>
    </row>
    <row r="83" spans="1:6" ht="31.5">
      <c r="A83" s="45">
        <v>9</v>
      </c>
      <c r="B83" s="17" t="s">
        <v>87</v>
      </c>
      <c r="C83" s="10" t="s">
        <v>85</v>
      </c>
      <c r="D83" s="30">
        <v>115</v>
      </c>
      <c r="E83" s="15"/>
      <c r="F83" s="16"/>
    </row>
    <row r="84" spans="1:6" ht="15.75">
      <c r="A84" s="45">
        <v>10</v>
      </c>
      <c r="B84" s="17" t="s">
        <v>88</v>
      </c>
      <c r="C84" s="10" t="s">
        <v>77</v>
      </c>
      <c r="D84" s="30">
        <v>20</v>
      </c>
      <c r="E84" s="15"/>
      <c r="F84" s="16"/>
    </row>
    <row r="85" spans="1:6" ht="15.75">
      <c r="A85" s="45">
        <v>11</v>
      </c>
      <c r="B85" s="17" t="s">
        <v>89</v>
      </c>
      <c r="C85" s="10" t="s">
        <v>77</v>
      </c>
      <c r="D85" s="30">
        <v>1</v>
      </c>
      <c r="E85" s="15"/>
      <c r="F85" s="16"/>
    </row>
    <row r="86" spans="1:6" ht="15.75">
      <c r="A86" s="45">
        <v>12</v>
      </c>
      <c r="B86" s="17" t="s">
        <v>90</v>
      </c>
      <c r="C86" s="10" t="s">
        <v>77</v>
      </c>
      <c r="D86" s="30">
        <v>1</v>
      </c>
      <c r="E86" s="15"/>
      <c r="F86" s="16"/>
    </row>
    <row r="87" spans="1:6" ht="15.75">
      <c r="A87" s="45">
        <v>13</v>
      </c>
      <c r="B87" s="17" t="s">
        <v>91</v>
      </c>
      <c r="C87" s="10" t="s">
        <v>77</v>
      </c>
      <c r="D87" s="30">
        <v>10</v>
      </c>
      <c r="E87" s="15"/>
      <c r="F87" s="16"/>
    </row>
    <row r="88" spans="1:6" ht="15.75">
      <c r="A88" s="45">
        <v>14</v>
      </c>
      <c r="B88" s="17" t="s">
        <v>92</v>
      </c>
      <c r="C88" s="10" t="s">
        <v>77</v>
      </c>
      <c r="D88" s="30">
        <v>10</v>
      </c>
      <c r="E88" s="15"/>
      <c r="F88" s="16"/>
    </row>
    <row r="89" spans="1:6" ht="15.75">
      <c r="A89" s="45">
        <v>15</v>
      </c>
      <c r="B89" s="17" t="s">
        <v>93</v>
      </c>
      <c r="C89" s="10" t="s">
        <v>77</v>
      </c>
      <c r="D89" s="30">
        <v>2</v>
      </c>
      <c r="E89" s="15"/>
      <c r="F89" s="16"/>
    </row>
    <row r="90" spans="1:6" ht="15.75">
      <c r="A90" s="45">
        <v>16</v>
      </c>
      <c r="B90" s="17" t="s">
        <v>94</v>
      </c>
      <c r="C90" s="10" t="s">
        <v>77</v>
      </c>
      <c r="D90" s="30">
        <v>10</v>
      </c>
      <c r="E90" s="15"/>
      <c r="F90" s="16"/>
    </row>
    <row r="91" spans="1:6" ht="15.75">
      <c r="A91" s="45">
        <v>17</v>
      </c>
      <c r="B91" s="17" t="s">
        <v>95</v>
      </c>
      <c r="C91" s="10" t="s">
        <v>77</v>
      </c>
      <c r="D91" s="30">
        <v>1</v>
      </c>
      <c r="E91" s="15"/>
      <c r="F91" s="16"/>
    </row>
    <row r="92" spans="1:6" ht="15.75">
      <c r="A92" s="45">
        <v>18</v>
      </c>
      <c r="B92" s="17" t="s">
        <v>96</v>
      </c>
      <c r="C92" s="10" t="s">
        <v>77</v>
      </c>
      <c r="D92" s="30">
        <v>10</v>
      </c>
      <c r="E92" s="15"/>
      <c r="F92" s="16"/>
    </row>
    <row r="93" spans="1:6" ht="47.25">
      <c r="A93" s="45">
        <v>19</v>
      </c>
      <c r="B93" s="17" t="s">
        <v>97</v>
      </c>
      <c r="C93" s="10" t="s">
        <v>77</v>
      </c>
      <c r="D93" s="30">
        <v>1</v>
      </c>
      <c r="E93" s="15"/>
      <c r="F93" s="16"/>
    </row>
    <row r="94" spans="1:6" ht="31.5">
      <c r="A94" s="45">
        <v>20</v>
      </c>
      <c r="B94" s="17" t="s">
        <v>98</v>
      </c>
      <c r="C94" s="10" t="s">
        <v>85</v>
      </c>
      <c r="D94" s="30">
        <v>2</v>
      </c>
      <c r="E94" s="15"/>
      <c r="F94" s="16"/>
    </row>
    <row r="95" spans="1:6" ht="31.5">
      <c r="A95" s="45">
        <v>21</v>
      </c>
      <c r="B95" s="17" t="s">
        <v>99</v>
      </c>
      <c r="C95" s="10" t="s">
        <v>77</v>
      </c>
      <c r="D95" s="30">
        <v>1</v>
      </c>
      <c r="E95" s="15"/>
      <c r="F95" s="16"/>
    </row>
    <row r="96" spans="1:6" ht="31.5">
      <c r="A96" s="45">
        <v>22</v>
      </c>
      <c r="B96" s="17" t="s">
        <v>100</v>
      </c>
      <c r="C96" s="10" t="s">
        <v>77</v>
      </c>
      <c r="D96" s="30">
        <v>2</v>
      </c>
      <c r="E96" s="15"/>
      <c r="F96" s="16"/>
    </row>
    <row r="97" spans="1:6" ht="15.75">
      <c r="A97" s="45">
        <v>23</v>
      </c>
      <c r="B97" s="17" t="s">
        <v>101</v>
      </c>
      <c r="C97" s="10" t="s">
        <v>77</v>
      </c>
      <c r="D97" s="30">
        <v>6</v>
      </c>
      <c r="E97" s="15"/>
      <c r="F97" s="16"/>
    </row>
    <row r="98" spans="1:6" ht="31.5">
      <c r="A98" s="45">
        <v>24</v>
      </c>
      <c r="B98" s="17" t="s">
        <v>102</v>
      </c>
      <c r="C98" s="10" t="s">
        <v>18</v>
      </c>
      <c r="D98" s="30">
        <v>26</v>
      </c>
      <c r="E98" s="15"/>
      <c r="F98" s="16"/>
    </row>
    <row r="99" spans="1:6" ht="15.75">
      <c r="A99" s="45">
        <v>25</v>
      </c>
      <c r="B99" s="17" t="s">
        <v>103</v>
      </c>
      <c r="C99" s="10" t="s">
        <v>77</v>
      </c>
      <c r="D99" s="30">
        <v>2</v>
      </c>
      <c r="E99" s="15"/>
      <c r="F99" s="16"/>
    </row>
    <row r="100" spans="1:6" ht="31.5">
      <c r="A100" s="45">
        <v>26</v>
      </c>
      <c r="B100" s="17" t="s">
        <v>104</v>
      </c>
      <c r="C100" s="10" t="s">
        <v>77</v>
      </c>
      <c r="D100" s="30">
        <v>1</v>
      </c>
      <c r="E100" s="15"/>
      <c r="F100" s="16"/>
    </row>
    <row r="101" spans="1:6" ht="15.75">
      <c r="A101" s="45">
        <v>27</v>
      </c>
      <c r="B101" s="17" t="s">
        <v>105</v>
      </c>
      <c r="C101" s="10" t="s">
        <v>77</v>
      </c>
      <c r="D101" s="30">
        <v>4</v>
      </c>
      <c r="E101" s="15"/>
      <c r="F101" s="16"/>
    </row>
    <row r="102" spans="1:6" ht="31.5">
      <c r="A102" s="45">
        <v>28</v>
      </c>
      <c r="B102" s="17" t="s">
        <v>106</v>
      </c>
      <c r="C102" s="13" t="s">
        <v>12</v>
      </c>
      <c r="D102" s="30">
        <v>145</v>
      </c>
      <c r="E102" s="15"/>
      <c r="F102" s="16"/>
    </row>
    <row r="103" spans="1:6" ht="31.5">
      <c r="A103" s="45">
        <v>29</v>
      </c>
      <c r="B103" s="17" t="s">
        <v>57</v>
      </c>
      <c r="C103" s="13" t="s">
        <v>12</v>
      </c>
      <c r="D103" s="30">
        <v>145</v>
      </c>
      <c r="E103" s="15"/>
      <c r="F103" s="16"/>
    </row>
    <row r="104" spans="1:6" ht="31.5">
      <c r="A104" s="45">
        <v>30</v>
      </c>
      <c r="B104" s="24" t="s">
        <v>107</v>
      </c>
      <c r="C104" s="25" t="s">
        <v>12</v>
      </c>
      <c r="D104" s="35">
        <v>40</v>
      </c>
      <c r="E104" s="27"/>
      <c r="F104" s="28"/>
    </row>
    <row r="105" spans="1:6" ht="31.5">
      <c r="A105" s="45">
        <v>31</v>
      </c>
      <c r="B105" s="24" t="s">
        <v>57</v>
      </c>
      <c r="C105" s="25" t="s">
        <v>12</v>
      </c>
      <c r="D105" s="35">
        <v>36</v>
      </c>
      <c r="E105" s="27"/>
      <c r="F105" s="28"/>
    </row>
    <row r="106" spans="1:6" ht="31.5">
      <c r="A106" s="45">
        <v>32</v>
      </c>
      <c r="B106" s="24" t="s">
        <v>108</v>
      </c>
      <c r="C106" s="25" t="s">
        <v>18</v>
      </c>
      <c r="D106" s="35">
        <v>75</v>
      </c>
      <c r="E106" s="27"/>
      <c r="F106" s="28"/>
    </row>
    <row r="107" spans="1:6" ht="31.5">
      <c r="A107" s="45">
        <v>33</v>
      </c>
      <c r="B107" s="24" t="s">
        <v>109</v>
      </c>
      <c r="C107" s="25" t="s">
        <v>18</v>
      </c>
      <c r="D107" s="35">
        <v>15</v>
      </c>
      <c r="E107" s="27"/>
      <c r="F107" s="28"/>
    </row>
    <row r="108" spans="1:6" ht="31.5">
      <c r="A108" s="45">
        <v>34</v>
      </c>
      <c r="B108" s="24" t="s">
        <v>110</v>
      </c>
      <c r="C108" s="25" t="s">
        <v>79</v>
      </c>
      <c r="D108" s="35">
        <v>1</v>
      </c>
      <c r="E108" s="27"/>
      <c r="F108" s="28"/>
    </row>
    <row r="109" spans="1:6" ht="31.5">
      <c r="A109" s="45">
        <v>35</v>
      </c>
      <c r="B109" s="24" t="s">
        <v>111</v>
      </c>
      <c r="C109" s="25" t="s">
        <v>79</v>
      </c>
      <c r="D109" s="35">
        <v>1</v>
      </c>
      <c r="E109" s="27"/>
      <c r="F109" s="28"/>
    </row>
    <row r="110" spans="1:6" ht="31.5">
      <c r="A110" s="45">
        <v>36</v>
      </c>
      <c r="B110" s="24" t="s">
        <v>112</v>
      </c>
      <c r="C110" s="25" t="s">
        <v>79</v>
      </c>
      <c r="D110" s="35">
        <v>2</v>
      </c>
      <c r="E110" s="27"/>
      <c r="F110" s="28"/>
    </row>
    <row r="111" spans="1:6" ht="15.75">
      <c r="A111" s="12"/>
      <c r="B111" s="9" t="s">
        <v>113</v>
      </c>
      <c r="C111" s="13"/>
      <c r="D111" s="30"/>
      <c r="E111" s="15"/>
      <c r="F111" s="31"/>
    </row>
    <row r="112" spans="1:6" ht="15.75">
      <c r="A112" s="12"/>
      <c r="B112" s="17"/>
      <c r="C112" s="13"/>
      <c r="D112" s="30"/>
      <c r="E112" s="15"/>
      <c r="F112" s="31"/>
    </row>
    <row r="113" spans="1:6" ht="15.75">
      <c r="A113" s="12"/>
      <c r="B113" s="9" t="s">
        <v>114</v>
      </c>
      <c r="C113" s="13"/>
      <c r="D113" s="30"/>
      <c r="E113" s="15"/>
      <c r="F113" s="16"/>
    </row>
    <row r="114" spans="1:6" ht="31.5">
      <c r="A114" s="12">
        <v>1</v>
      </c>
      <c r="B114" s="24" t="s">
        <v>107</v>
      </c>
      <c r="C114" s="13" t="s">
        <v>12</v>
      </c>
      <c r="D114" s="30">
        <v>38</v>
      </c>
      <c r="E114" s="15"/>
      <c r="F114" s="16"/>
    </row>
    <row r="115" spans="1:6" ht="31.5">
      <c r="A115" s="12">
        <v>2</v>
      </c>
      <c r="B115" s="24" t="s">
        <v>57</v>
      </c>
      <c r="C115" s="13" t="s">
        <v>12</v>
      </c>
      <c r="D115" s="30">
        <v>38</v>
      </c>
      <c r="E115" s="15"/>
      <c r="F115" s="16"/>
    </row>
    <row r="116" spans="1:6" ht="31.5">
      <c r="A116" s="12">
        <v>3</v>
      </c>
      <c r="B116" s="17" t="s">
        <v>115</v>
      </c>
      <c r="C116" s="13" t="s">
        <v>18</v>
      </c>
      <c r="D116" s="30">
        <v>118</v>
      </c>
      <c r="E116" s="15"/>
      <c r="F116" s="16"/>
    </row>
    <row r="117" spans="1:6" ht="31.5">
      <c r="A117" s="12">
        <v>4</v>
      </c>
      <c r="B117" s="17" t="s">
        <v>116</v>
      </c>
      <c r="C117" s="13" t="s">
        <v>18</v>
      </c>
      <c r="D117" s="30">
        <v>80</v>
      </c>
      <c r="E117" s="15"/>
      <c r="F117" s="16"/>
    </row>
    <row r="118" spans="1:6" ht="31.5">
      <c r="A118" s="12">
        <v>5</v>
      </c>
      <c r="B118" s="17" t="s">
        <v>117</v>
      </c>
      <c r="C118" s="13" t="s">
        <v>18</v>
      </c>
      <c r="D118" s="30">
        <v>120</v>
      </c>
      <c r="E118" s="15"/>
      <c r="F118" s="16"/>
    </row>
    <row r="119" spans="1:6" ht="31.5">
      <c r="A119" s="12">
        <v>6</v>
      </c>
      <c r="B119" s="17" t="s">
        <v>118</v>
      </c>
      <c r="C119" s="13" t="s">
        <v>18</v>
      </c>
      <c r="D119" s="30">
        <v>248</v>
      </c>
      <c r="E119" s="15"/>
      <c r="F119" s="16"/>
    </row>
    <row r="120" spans="1:6" ht="78.75">
      <c r="A120" s="12">
        <v>7</v>
      </c>
      <c r="B120" s="17" t="s">
        <v>119</v>
      </c>
      <c r="C120" s="13" t="s">
        <v>77</v>
      </c>
      <c r="D120" s="30">
        <v>1</v>
      </c>
      <c r="E120" s="15"/>
      <c r="F120" s="16"/>
    </row>
    <row r="121" spans="1:6" ht="47.25">
      <c r="A121" s="12">
        <v>8</v>
      </c>
      <c r="B121" s="17" t="s">
        <v>120</v>
      </c>
      <c r="C121" s="13" t="s">
        <v>77</v>
      </c>
      <c r="D121" s="30">
        <v>1</v>
      </c>
      <c r="E121" s="15"/>
      <c r="F121" s="16"/>
    </row>
    <row r="122" spans="1:6" ht="47.25">
      <c r="A122" s="12">
        <v>9</v>
      </c>
      <c r="B122" s="17" t="s">
        <v>121</v>
      </c>
      <c r="C122" s="13" t="s">
        <v>77</v>
      </c>
      <c r="D122" s="30">
        <v>1</v>
      </c>
      <c r="E122" s="15"/>
      <c r="F122" s="16"/>
    </row>
    <row r="123" spans="1:6" ht="31.5">
      <c r="A123" s="12">
        <v>10</v>
      </c>
      <c r="B123" s="17" t="s">
        <v>122</v>
      </c>
      <c r="C123" s="13" t="s">
        <v>77</v>
      </c>
      <c r="D123" s="30">
        <v>1</v>
      </c>
      <c r="E123" s="15"/>
      <c r="F123" s="16"/>
    </row>
    <row r="124" spans="1:6" ht="31.5">
      <c r="A124" s="12">
        <v>11</v>
      </c>
      <c r="B124" s="17" t="s">
        <v>123</v>
      </c>
      <c r="C124" s="13" t="s">
        <v>77</v>
      </c>
      <c r="D124" s="30">
        <v>2</v>
      </c>
      <c r="E124" s="15"/>
      <c r="F124" s="16"/>
    </row>
    <row r="125" spans="1:6" ht="31.5">
      <c r="A125" s="12">
        <v>12</v>
      </c>
      <c r="B125" s="17" t="s">
        <v>124</v>
      </c>
      <c r="C125" s="13" t="s">
        <v>77</v>
      </c>
      <c r="D125" s="30">
        <v>3</v>
      </c>
      <c r="E125" s="15"/>
      <c r="F125" s="16"/>
    </row>
    <row r="126" spans="1:6" ht="31.5">
      <c r="A126" s="12">
        <v>13</v>
      </c>
      <c r="B126" s="17" t="s">
        <v>125</v>
      </c>
      <c r="C126" s="13" t="s">
        <v>77</v>
      </c>
      <c r="D126" s="30">
        <v>8</v>
      </c>
      <c r="E126" s="15"/>
      <c r="F126" s="16"/>
    </row>
    <row r="127" spans="1:6" ht="47.25">
      <c r="A127" s="12">
        <v>14</v>
      </c>
      <c r="B127" s="17" t="s">
        <v>126</v>
      </c>
      <c r="C127" s="13" t="s">
        <v>77</v>
      </c>
      <c r="D127" s="30">
        <v>6</v>
      </c>
      <c r="E127" s="15"/>
      <c r="F127" s="16"/>
    </row>
    <row r="128" spans="1:6" ht="31.5">
      <c r="A128" s="12">
        <v>15</v>
      </c>
      <c r="B128" s="17" t="s">
        <v>127</v>
      </c>
      <c r="C128" s="13" t="s">
        <v>77</v>
      </c>
      <c r="D128" s="30">
        <v>2</v>
      </c>
      <c r="E128" s="15"/>
      <c r="F128" s="16"/>
    </row>
    <row r="129" spans="1:6" ht="31.5">
      <c r="A129" s="12">
        <v>16</v>
      </c>
      <c r="B129" s="17" t="s">
        <v>128</v>
      </c>
      <c r="C129" s="13" t="s">
        <v>77</v>
      </c>
      <c r="D129" s="30">
        <v>2</v>
      </c>
      <c r="E129" s="15"/>
      <c r="F129" s="16"/>
    </row>
    <row r="130" spans="1:6" ht="31.5">
      <c r="A130" s="12">
        <v>17</v>
      </c>
      <c r="B130" s="17" t="s">
        <v>129</v>
      </c>
      <c r="C130" s="13" t="s">
        <v>77</v>
      </c>
      <c r="D130" s="30">
        <v>2</v>
      </c>
      <c r="E130" s="15"/>
      <c r="F130" s="16"/>
    </row>
    <row r="131" spans="1:6" ht="47.25">
      <c r="A131" s="12">
        <v>18</v>
      </c>
      <c r="B131" s="17" t="s">
        <v>130</v>
      </c>
      <c r="C131" s="13" t="s">
        <v>77</v>
      </c>
      <c r="D131" s="30">
        <v>3</v>
      </c>
      <c r="E131" s="15"/>
      <c r="F131" s="16"/>
    </row>
    <row r="132" spans="1:6" ht="31.5">
      <c r="A132" s="12">
        <v>19</v>
      </c>
      <c r="B132" s="17" t="s">
        <v>131</v>
      </c>
      <c r="C132" s="13" t="s">
        <v>77</v>
      </c>
      <c r="D132" s="30">
        <v>6</v>
      </c>
      <c r="E132" s="15"/>
      <c r="F132" s="16"/>
    </row>
    <row r="133" spans="1:6" ht="31.5">
      <c r="A133" s="12">
        <v>20</v>
      </c>
      <c r="B133" s="17" t="s">
        <v>132</v>
      </c>
      <c r="C133" s="13" t="s">
        <v>77</v>
      </c>
      <c r="D133" s="30">
        <v>6</v>
      </c>
      <c r="E133" s="15"/>
      <c r="F133" s="16"/>
    </row>
    <row r="134" spans="1:6" ht="31.5">
      <c r="A134" s="12">
        <v>21</v>
      </c>
      <c r="B134" s="17" t="s">
        <v>133</v>
      </c>
      <c r="C134" s="13" t="s">
        <v>77</v>
      </c>
      <c r="D134" s="30">
        <v>1</v>
      </c>
      <c r="E134" s="15"/>
      <c r="F134" s="16"/>
    </row>
    <row r="135" spans="1:6" ht="31.5">
      <c r="A135" s="12">
        <v>22</v>
      </c>
      <c r="B135" s="17" t="s">
        <v>134</v>
      </c>
      <c r="C135" s="13" t="s">
        <v>77</v>
      </c>
      <c r="D135" s="30">
        <v>4</v>
      </c>
      <c r="E135" s="15"/>
      <c r="F135" s="16"/>
    </row>
    <row r="136" spans="1:6" ht="47.25">
      <c r="A136" s="12">
        <v>23</v>
      </c>
      <c r="B136" s="17" t="s">
        <v>135</v>
      </c>
      <c r="C136" s="13" t="s">
        <v>77</v>
      </c>
      <c r="D136" s="30">
        <v>1</v>
      </c>
      <c r="E136" s="15"/>
      <c r="F136" s="16"/>
    </row>
    <row r="137" spans="1:6" ht="47.25">
      <c r="A137" s="12">
        <v>24</v>
      </c>
      <c r="B137" s="17" t="s">
        <v>136</v>
      </c>
      <c r="C137" s="13" t="s">
        <v>77</v>
      </c>
      <c r="D137" s="30">
        <v>1</v>
      </c>
      <c r="E137" s="15"/>
      <c r="F137" s="16"/>
    </row>
    <row r="138" spans="1:6" ht="47.25">
      <c r="A138" s="12">
        <v>25</v>
      </c>
      <c r="B138" s="17" t="s">
        <v>137</v>
      </c>
      <c r="C138" s="13" t="s">
        <v>138</v>
      </c>
      <c r="D138" s="30">
        <v>1</v>
      </c>
      <c r="E138" s="15"/>
      <c r="F138" s="16"/>
    </row>
    <row r="139" spans="1:6" ht="47.25">
      <c r="A139" s="12">
        <v>26</v>
      </c>
      <c r="B139" s="17" t="s">
        <v>139</v>
      </c>
      <c r="C139" s="13" t="s">
        <v>77</v>
      </c>
      <c r="D139" s="30">
        <v>1</v>
      </c>
      <c r="E139" s="15"/>
      <c r="F139" s="16"/>
    </row>
    <row r="140" spans="1:6" ht="31.5">
      <c r="A140" s="12">
        <v>27</v>
      </c>
      <c r="B140" s="17" t="s">
        <v>140</v>
      </c>
      <c r="C140" s="13" t="s">
        <v>18</v>
      </c>
      <c r="D140" s="30">
        <v>200</v>
      </c>
      <c r="E140" s="27"/>
      <c r="F140" s="16"/>
    </row>
    <row r="141" spans="1:6" ht="31.5">
      <c r="A141" s="12">
        <v>28</v>
      </c>
      <c r="B141" s="17" t="s">
        <v>141</v>
      </c>
      <c r="C141" s="13" t="s">
        <v>18</v>
      </c>
      <c r="D141" s="30">
        <v>120</v>
      </c>
      <c r="E141" s="27"/>
      <c r="F141" s="16"/>
    </row>
    <row r="142" spans="1:6" ht="15.75">
      <c r="A142" s="12"/>
      <c r="B142" s="9" t="s">
        <v>142</v>
      </c>
      <c r="C142" s="13"/>
      <c r="D142" s="30"/>
      <c r="E142" s="27"/>
      <c r="F142" s="31"/>
    </row>
    <row r="143" spans="1:6" ht="15.75">
      <c r="A143" s="12"/>
      <c r="B143" s="17"/>
      <c r="C143" s="13"/>
      <c r="D143" s="30"/>
      <c r="E143" s="15"/>
      <c r="F143" s="31"/>
    </row>
    <row r="144" spans="1:6" ht="15.75">
      <c r="A144" s="47"/>
      <c r="B144" s="48" t="s">
        <v>143</v>
      </c>
      <c r="C144" s="49"/>
      <c r="D144" s="50"/>
      <c r="E144" s="51"/>
      <c r="F144" s="52"/>
    </row>
    <row r="145" spans="1:6" ht="47.25">
      <c r="A145" s="12"/>
      <c r="B145" s="17" t="s">
        <v>144</v>
      </c>
      <c r="C145" s="13" t="s">
        <v>18</v>
      </c>
      <c r="D145" s="30">
        <v>180</v>
      </c>
      <c r="E145" s="15"/>
      <c r="F145" s="31"/>
    </row>
    <row r="146" spans="1:6" ht="15.75">
      <c r="A146" s="12"/>
      <c r="B146" s="17"/>
      <c r="C146" s="13"/>
      <c r="D146" s="30"/>
      <c r="E146" s="15"/>
      <c r="F146" s="31"/>
    </row>
    <row r="147" spans="1:6" ht="15.75">
      <c r="A147" s="53"/>
      <c r="B147" s="59" t="s">
        <v>145</v>
      </c>
      <c r="C147" s="59"/>
      <c r="D147" s="59"/>
      <c r="E147" s="59"/>
      <c r="F147" s="54"/>
    </row>
    <row r="148" spans="1:6" ht="15.75">
      <c r="A148" s="55"/>
      <c r="B148" s="60" t="s">
        <v>146</v>
      </c>
      <c r="C148" s="60"/>
      <c r="D148" s="60"/>
      <c r="E148" s="60"/>
      <c r="F148" s="56"/>
    </row>
    <row r="149" spans="1:6" ht="15.75">
      <c r="A149" s="32"/>
      <c r="B149" s="61" t="s">
        <v>147</v>
      </c>
      <c r="C149" s="61"/>
      <c r="D149" s="61"/>
      <c r="E149" s="61"/>
      <c r="F149" s="56"/>
    </row>
    <row r="150" spans="1:6" ht="15.75">
      <c r="A150" s="32"/>
      <c r="B150" s="61" t="s">
        <v>148</v>
      </c>
      <c r="C150" s="61"/>
      <c r="D150" s="61"/>
      <c r="E150" s="61"/>
      <c r="F150" s="56"/>
    </row>
    <row r="151" spans="1:6" ht="15.75">
      <c r="A151" s="57"/>
      <c r="B151" s="59" t="s">
        <v>149</v>
      </c>
      <c r="C151" s="59"/>
      <c r="D151" s="59"/>
      <c r="E151" s="59"/>
      <c r="F151" s="54"/>
    </row>
    <row r="153" spans="1:6">
      <c r="B153" s="58" t="s">
        <v>150</v>
      </c>
    </row>
  </sheetData>
  <mergeCells count="12">
    <mergeCell ref="A1:F1"/>
    <mergeCell ref="A3:A5"/>
    <mergeCell ref="B3:B5"/>
    <mergeCell ref="C3:C5"/>
    <mergeCell ref="D3:D5"/>
    <mergeCell ref="E3:E5"/>
    <mergeCell ref="F3:F5"/>
    <mergeCell ref="B147:E147"/>
    <mergeCell ref="B148:E148"/>
    <mergeCell ref="B149:E149"/>
    <mergeCell ref="B150:E150"/>
    <mergeCell ref="B151:E15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Larisa</dc:creator>
  <cp:lastModifiedBy>user6574</cp:lastModifiedBy>
  <cp:lastPrinted>2017-04-26T12:13:26Z</cp:lastPrinted>
  <dcterms:created xsi:type="dcterms:W3CDTF">2017-04-26T10:16:12Z</dcterms:created>
  <dcterms:modified xsi:type="dcterms:W3CDTF">2017-04-26T12:14:54Z</dcterms:modified>
</cp:coreProperties>
</file>