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5" i="1"/>
  <c r="F36" s="1"/>
  <c r="F37" l="1"/>
  <c r="F38" s="1"/>
  <c r="F39" s="1"/>
</calcChain>
</file>

<file path=xl/sharedStrings.xml><?xml version="1.0" encoding="utf-8"?>
<sst xmlns="http://schemas.openxmlformats.org/spreadsheetml/2006/main" count="68" uniqueCount="51">
  <si>
    <t>№ по ред</t>
  </si>
  <si>
    <t>Наименование на видовете строителни работи</t>
  </si>
  <si>
    <t>Ед.м</t>
  </si>
  <si>
    <t>Колич-во</t>
  </si>
  <si>
    <t>Един. цена/ лв</t>
  </si>
  <si>
    <t>Стойност/лв</t>
  </si>
  <si>
    <r>
      <t>м</t>
    </r>
    <r>
      <rPr>
        <vertAlign val="superscript"/>
        <sz val="14"/>
        <rFont val="Times New Roman"/>
        <family val="1"/>
        <charset val="204"/>
      </rPr>
      <t>2</t>
    </r>
  </si>
  <si>
    <r>
      <t>м</t>
    </r>
    <r>
      <rPr>
        <vertAlign val="superscript"/>
        <sz val="14"/>
        <rFont val="Times New Roman"/>
        <family val="1"/>
        <charset val="204"/>
      </rPr>
      <t>3</t>
    </r>
  </si>
  <si>
    <t>м'</t>
  </si>
  <si>
    <t>бр</t>
  </si>
  <si>
    <t>Превоз с транспорт на 3 км. на депо</t>
  </si>
  <si>
    <t>t</t>
  </si>
  <si>
    <t>Плътен асфалтобетон тип А с дебелина 4 см.</t>
  </si>
  <si>
    <r>
      <t>Първи битумен разлив с 1,5 л/м</t>
    </r>
    <r>
      <rPr>
        <vertAlign val="superscript"/>
        <sz val="14"/>
        <rFont val="Times New Roman"/>
        <family val="1"/>
        <charset val="204"/>
      </rPr>
      <t>2</t>
    </r>
  </si>
  <si>
    <r>
      <t>Втори битумен разлив с 1,0 л/м</t>
    </r>
    <r>
      <rPr>
        <vertAlign val="superscript"/>
        <sz val="14"/>
        <rFont val="Times New Roman"/>
        <family val="1"/>
        <charset val="204"/>
      </rPr>
      <t>2</t>
    </r>
  </si>
  <si>
    <t>непредвидени разходи</t>
  </si>
  <si>
    <t xml:space="preserve">всичко с непредвидени </t>
  </si>
  <si>
    <t>ДДС</t>
  </si>
  <si>
    <t>общо с ДДС</t>
  </si>
  <si>
    <t xml:space="preserve">Натоварване на строителни отпадъци /стари бордюри/ на транспорт /коефициент 1,2/: </t>
  </si>
  <si>
    <t>Превоз на строителни отпадъци на 5 км. на депо</t>
  </si>
  <si>
    <t>Направа изкоп за нови бордюри</t>
  </si>
  <si>
    <t>Натоварване на транспорт и превоз на 5 км. на депо</t>
  </si>
  <si>
    <t>м</t>
  </si>
  <si>
    <r>
      <t>Изкоп за ями в земни почви до 0,3 м</t>
    </r>
    <r>
      <rPr>
        <vertAlign val="superscript"/>
        <sz val="14"/>
        <rFont val="Times New Roman"/>
        <family val="1"/>
        <charset val="204"/>
      </rPr>
      <t xml:space="preserve">2 </t>
    </r>
    <r>
      <rPr>
        <sz val="14"/>
        <rFont val="Times New Roman"/>
        <family val="1"/>
        <charset val="204"/>
      </rPr>
      <t>и дълбочина до 2 м. за стойки и огради</t>
    </r>
  </si>
  <si>
    <t xml:space="preserve">Демонтаж /разкъртване/ на стари бетонови бордюри </t>
  </si>
  <si>
    <t>Разбиване на бетоноби стени ръчно</t>
  </si>
  <si>
    <t>м3</t>
  </si>
  <si>
    <t>Доставка  и монтаж на  бетонови бордюри 18/35 върху бетонова основа /В15/</t>
  </si>
  <si>
    <t>Засипване на новомонтирани бордюри</t>
  </si>
  <si>
    <t xml:space="preserve">Доставка и полагане на укрепващ бетон около стойките /В20/ и основи за баскетболни кошове </t>
  </si>
  <si>
    <t>Доставка и монтаж на оградна  мрежа с PVC  покритие  укрепена със стоманени въжета</t>
  </si>
  <si>
    <t>Доставка и монтаж  на баскетболни кошове , вкл. анкерни болтове за закрепването им</t>
  </si>
  <si>
    <t>Доставка и монтаж на стойки  за волейболно игрище и тенис корт/ придружени със съответни мрежи за двете игрища/</t>
  </si>
  <si>
    <t>Доставка и монтаж на стоманени футболни врати</t>
  </si>
  <si>
    <t xml:space="preserve">Неплътен асфалтобетон /биндер/ със средна дебелина 5 см.  </t>
  </si>
  <si>
    <t xml:space="preserve">Направа на хоризонтална маркировка за спортни игрища </t>
  </si>
  <si>
    <t>Грундиране и боядисване на метални конструкции</t>
  </si>
  <si>
    <t>м2</t>
  </si>
  <si>
    <t xml:space="preserve">общо </t>
  </si>
  <si>
    <t>Демонтаж на стара оградна мрежа</t>
  </si>
  <si>
    <t>кг</t>
  </si>
  <si>
    <t>бр.игрища</t>
  </si>
  <si>
    <t>Изработка и монтаж на  врати от метални профили с размери 100/200</t>
  </si>
  <si>
    <t>Фрезоване на съществуваща асфалтова настилка с натоварване  на транспорт</t>
  </si>
  <si>
    <t>Изработка , доставка и монтаж  на метални стойки  с планки, Н= 4м за ограда</t>
  </si>
  <si>
    <t>Доставка  и монтаж на лепило изкуствена трева  с пясъчна засипка на футболно игрище</t>
  </si>
  <si>
    <t>Доставка и монтаж на предпазна шина с шир 50мм за футболно игрище, вкл.боядисване</t>
  </si>
  <si>
    <t>ОБЕКТ: Строително-ремонтни работи на открити спортни площадки в СУ "Цанко Церковски", гр. Полски Тръмбеш</t>
  </si>
  <si>
    <t>Изготвил:…………………….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</si>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</sst>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2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vertical="center"/>
    </xf>
    <xf numFmtId="2" fontId="1" fillId="0" borderId="6" xfId="0" applyNumberFormat="1" applyFont="1" applyBorder="1"/>
    <xf numFmtId="9" fontId="1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topLeftCell="A34" workbookViewId="0">
      <selection activeCell="J53" sqref="J53"/>
    </sheetView>
  </sheetViews>
  <sheetFormatPr defaultRowHeight="15"/>
  <cols>
    <col min="2" max="2" width="36.28515625" customWidth="1"/>
    <col min="5" max="5" width="9.7109375" bestFit="1" customWidth="1"/>
    <col min="6" max="6" width="13.5703125" customWidth="1"/>
  </cols>
  <sheetData>
    <row r="1" spans="1:6" ht="18.75">
      <c r="A1" s="31" t="s">
        <v>50</v>
      </c>
      <c r="B1" s="31"/>
      <c r="C1" s="31"/>
      <c r="D1" s="31"/>
      <c r="E1" s="31"/>
      <c r="F1" s="31"/>
    </row>
    <row r="2" spans="1:6" ht="44.25" customHeight="1">
      <c r="A2" s="32" t="s">
        <v>48</v>
      </c>
      <c r="B2" s="32"/>
      <c r="C2" s="32"/>
      <c r="D2" s="32"/>
      <c r="E2" s="32"/>
      <c r="F2" s="32"/>
    </row>
    <row r="3" spans="1:6" ht="18.75">
      <c r="A3" s="33"/>
      <c r="B3" s="33"/>
      <c r="C3" s="33"/>
      <c r="D3" s="33"/>
      <c r="E3" s="33"/>
      <c r="F3" s="33"/>
    </row>
    <row r="4" spans="1:6">
      <c r="A4" s="34" t="s">
        <v>0</v>
      </c>
      <c r="B4" s="36" t="s">
        <v>1</v>
      </c>
      <c r="C4" s="34" t="s">
        <v>2</v>
      </c>
      <c r="D4" s="34" t="s">
        <v>3</v>
      </c>
      <c r="E4" s="34" t="s">
        <v>4</v>
      </c>
      <c r="F4" s="34" t="s">
        <v>5</v>
      </c>
    </row>
    <row r="5" spans="1:6" ht="30" customHeight="1">
      <c r="A5" s="35"/>
      <c r="B5" s="37"/>
      <c r="C5" s="38"/>
      <c r="D5" s="38"/>
      <c r="E5" s="38"/>
      <c r="F5" s="38"/>
    </row>
    <row r="6" spans="1:6" ht="19.5">
      <c r="A6" s="1">
        <v>1</v>
      </c>
      <c r="B6" s="2">
        <v>2</v>
      </c>
      <c r="C6" s="3">
        <v>3</v>
      </c>
      <c r="D6" s="4">
        <v>6</v>
      </c>
      <c r="E6" s="3">
        <v>7</v>
      </c>
      <c r="F6" s="3">
        <v>8</v>
      </c>
    </row>
    <row r="7" spans="1:6" ht="18.75">
      <c r="A7" s="5"/>
      <c r="B7" s="6"/>
      <c r="C7" s="7"/>
      <c r="D7" s="8"/>
      <c r="E7" s="7"/>
      <c r="F7" s="7"/>
    </row>
    <row r="8" spans="1:6" ht="37.5">
      <c r="A8" s="17">
        <v>1</v>
      </c>
      <c r="B8" s="15" t="s">
        <v>25</v>
      </c>
      <c r="C8" s="11" t="s">
        <v>8</v>
      </c>
      <c r="D8" s="12">
        <v>25</v>
      </c>
      <c r="E8" s="16"/>
      <c r="F8" s="9"/>
    </row>
    <row r="9" spans="1:6" ht="37.5">
      <c r="A9" s="17">
        <v>2</v>
      </c>
      <c r="B9" s="15" t="s">
        <v>26</v>
      </c>
      <c r="C9" s="11" t="s">
        <v>27</v>
      </c>
      <c r="D9" s="29">
        <v>2.5</v>
      </c>
      <c r="E9" s="16"/>
      <c r="F9" s="11"/>
    </row>
    <row r="10" spans="1:6" ht="56.25">
      <c r="A10" s="17">
        <v>3</v>
      </c>
      <c r="B10" s="15" t="s">
        <v>19</v>
      </c>
      <c r="C10" s="11" t="s">
        <v>7</v>
      </c>
      <c r="D10" s="18">
        <v>7</v>
      </c>
      <c r="E10" s="16"/>
      <c r="F10" s="9"/>
    </row>
    <row r="11" spans="1:6" ht="37.5">
      <c r="A11" s="17">
        <v>4</v>
      </c>
      <c r="B11" s="15" t="s">
        <v>20</v>
      </c>
      <c r="C11" s="11" t="s">
        <v>7</v>
      </c>
      <c r="D11" s="12">
        <v>7</v>
      </c>
      <c r="E11" s="16"/>
      <c r="F11" s="9"/>
    </row>
    <row r="12" spans="1:6" ht="37.5">
      <c r="A12" s="20">
        <v>5</v>
      </c>
      <c r="B12" s="15" t="s">
        <v>29</v>
      </c>
      <c r="C12" s="11" t="s">
        <v>27</v>
      </c>
      <c r="D12" s="19">
        <v>12</v>
      </c>
      <c r="E12" s="16"/>
      <c r="F12" s="9"/>
    </row>
    <row r="13" spans="1:6" ht="37.5">
      <c r="A13" s="9">
        <v>6</v>
      </c>
      <c r="B13" s="10" t="s">
        <v>21</v>
      </c>
      <c r="C13" s="11" t="s">
        <v>7</v>
      </c>
      <c r="D13" s="12">
        <v>22</v>
      </c>
      <c r="E13" s="13"/>
      <c r="F13" s="9"/>
    </row>
    <row r="14" spans="1:6" ht="56.25">
      <c r="A14" s="14">
        <v>7</v>
      </c>
      <c r="B14" s="15" t="s">
        <v>28</v>
      </c>
      <c r="C14" s="11" t="s">
        <v>8</v>
      </c>
      <c r="D14" s="21">
        <v>122</v>
      </c>
      <c r="E14" s="13"/>
      <c r="F14" s="9"/>
    </row>
    <row r="15" spans="1:6" ht="60">
      <c r="A15" s="14">
        <v>8</v>
      </c>
      <c r="B15" s="22" t="s">
        <v>24</v>
      </c>
      <c r="C15" s="11" t="s">
        <v>7</v>
      </c>
      <c r="D15" s="29">
        <v>8</v>
      </c>
      <c r="E15" s="16"/>
      <c r="F15" s="9"/>
    </row>
    <row r="16" spans="1:6" ht="37.5">
      <c r="A16" s="14">
        <v>9</v>
      </c>
      <c r="B16" s="15" t="s">
        <v>22</v>
      </c>
      <c r="C16" s="11" t="s">
        <v>7</v>
      </c>
      <c r="D16" s="29">
        <v>8</v>
      </c>
      <c r="E16" s="16"/>
      <c r="F16" s="9"/>
    </row>
    <row r="17" spans="1:6" ht="56.25">
      <c r="A17" s="14">
        <v>10</v>
      </c>
      <c r="B17" s="15" t="s">
        <v>45</v>
      </c>
      <c r="C17" s="11" t="s">
        <v>41</v>
      </c>
      <c r="D17" s="12">
        <v>500</v>
      </c>
      <c r="E17" s="16"/>
      <c r="F17" s="9"/>
    </row>
    <row r="18" spans="1:6" ht="93.75">
      <c r="A18" s="14">
        <v>11</v>
      </c>
      <c r="B18" s="15" t="s">
        <v>33</v>
      </c>
      <c r="C18" s="18" t="s">
        <v>42</v>
      </c>
      <c r="D18" s="12">
        <v>2</v>
      </c>
      <c r="E18" s="16"/>
      <c r="F18" s="9"/>
    </row>
    <row r="19" spans="1:6" ht="75">
      <c r="A19" s="14">
        <v>12</v>
      </c>
      <c r="B19" s="15" t="s">
        <v>30</v>
      </c>
      <c r="C19" s="11" t="s">
        <v>7</v>
      </c>
      <c r="D19" s="12">
        <v>7</v>
      </c>
      <c r="E19" s="16"/>
      <c r="F19" s="9"/>
    </row>
    <row r="20" spans="1:6" ht="37.5">
      <c r="A20" s="14">
        <v>13</v>
      </c>
      <c r="B20" s="15" t="s">
        <v>40</v>
      </c>
      <c r="C20" s="11" t="s">
        <v>38</v>
      </c>
      <c r="D20" s="12">
        <v>460</v>
      </c>
      <c r="E20" s="16"/>
      <c r="F20" s="9"/>
    </row>
    <row r="21" spans="1:6" ht="75">
      <c r="A21" s="14">
        <v>14</v>
      </c>
      <c r="B21" s="15" t="s">
        <v>31</v>
      </c>
      <c r="C21" s="11" t="s">
        <v>38</v>
      </c>
      <c r="D21" s="12">
        <v>600</v>
      </c>
      <c r="E21" s="16"/>
      <c r="F21" s="9"/>
    </row>
    <row r="22" spans="1:6" ht="56.25">
      <c r="A22" s="14">
        <v>15</v>
      </c>
      <c r="B22" s="22" t="s">
        <v>43</v>
      </c>
      <c r="C22" s="11" t="s">
        <v>9</v>
      </c>
      <c r="D22" s="12">
        <v>2</v>
      </c>
      <c r="E22" s="16"/>
      <c r="F22" s="9"/>
    </row>
    <row r="23" spans="1:6" ht="75">
      <c r="A23" s="14">
        <v>16</v>
      </c>
      <c r="B23" s="22" t="s">
        <v>32</v>
      </c>
      <c r="C23" s="11" t="s">
        <v>9</v>
      </c>
      <c r="D23" s="12">
        <v>2</v>
      </c>
      <c r="E23" s="16"/>
      <c r="F23" s="9"/>
    </row>
    <row r="24" spans="1:6" ht="37.5">
      <c r="A24" s="14">
        <v>17</v>
      </c>
      <c r="B24" s="22" t="s">
        <v>34</v>
      </c>
      <c r="C24" s="11" t="s">
        <v>9</v>
      </c>
      <c r="D24" s="12">
        <v>2</v>
      </c>
      <c r="E24" s="16"/>
      <c r="F24" s="9"/>
    </row>
    <row r="25" spans="1:6" ht="56.25">
      <c r="A25" s="9">
        <v>18</v>
      </c>
      <c r="B25" s="10" t="s">
        <v>44</v>
      </c>
      <c r="C25" s="11" t="s">
        <v>6</v>
      </c>
      <c r="D25" s="12">
        <v>2150</v>
      </c>
      <c r="E25" s="16"/>
      <c r="F25" s="9"/>
    </row>
    <row r="26" spans="1:6" ht="37.5">
      <c r="A26" s="14">
        <v>19</v>
      </c>
      <c r="B26" s="15" t="s">
        <v>10</v>
      </c>
      <c r="C26" s="11" t="s">
        <v>7</v>
      </c>
      <c r="D26" s="12">
        <v>64</v>
      </c>
      <c r="E26" s="16"/>
      <c r="F26" s="9"/>
    </row>
    <row r="27" spans="1:6" ht="56.25">
      <c r="A27" s="14">
        <v>20</v>
      </c>
      <c r="B27" s="15" t="s">
        <v>35</v>
      </c>
      <c r="C27" s="11" t="s">
        <v>11</v>
      </c>
      <c r="D27" s="12">
        <v>260</v>
      </c>
      <c r="E27" s="16"/>
      <c r="F27" s="9"/>
    </row>
    <row r="28" spans="1:6" ht="37.5">
      <c r="A28" s="14">
        <v>21</v>
      </c>
      <c r="B28" s="15" t="s">
        <v>12</v>
      </c>
      <c r="C28" s="11" t="s">
        <v>11</v>
      </c>
      <c r="D28" s="18">
        <v>206</v>
      </c>
      <c r="E28" s="16"/>
      <c r="F28" s="9"/>
    </row>
    <row r="29" spans="1:6" ht="41.25">
      <c r="A29" s="14">
        <v>22</v>
      </c>
      <c r="B29" s="15" t="s">
        <v>13</v>
      </c>
      <c r="C29" s="11" t="s">
        <v>6</v>
      </c>
      <c r="D29" s="12">
        <v>2150</v>
      </c>
      <c r="E29" s="16"/>
      <c r="F29" s="9"/>
    </row>
    <row r="30" spans="1:6" ht="41.25">
      <c r="A30" s="14">
        <v>23</v>
      </c>
      <c r="B30" s="22" t="s">
        <v>14</v>
      </c>
      <c r="C30" s="11" t="s">
        <v>6</v>
      </c>
      <c r="D30" s="12">
        <v>2150</v>
      </c>
      <c r="E30" s="16"/>
      <c r="F30" s="9"/>
    </row>
    <row r="31" spans="1:6" ht="75">
      <c r="A31" s="14">
        <v>24</v>
      </c>
      <c r="B31" s="22" t="s">
        <v>46</v>
      </c>
      <c r="C31" s="11" t="s">
        <v>38</v>
      </c>
      <c r="D31" s="12">
        <v>800</v>
      </c>
      <c r="E31" s="16"/>
      <c r="F31" s="9"/>
    </row>
    <row r="32" spans="1:6" ht="75">
      <c r="A32" s="14">
        <v>25</v>
      </c>
      <c r="B32" s="22" t="s">
        <v>47</v>
      </c>
      <c r="C32" s="11" t="s">
        <v>23</v>
      </c>
      <c r="D32" s="12">
        <v>40</v>
      </c>
      <c r="E32" s="16"/>
      <c r="F32" s="9"/>
    </row>
    <row r="33" spans="1:6" ht="56.25">
      <c r="A33" s="14">
        <v>26</v>
      </c>
      <c r="B33" s="15" t="s">
        <v>36</v>
      </c>
      <c r="C33" s="11" t="s">
        <v>6</v>
      </c>
      <c r="D33" s="23">
        <v>46</v>
      </c>
      <c r="E33" s="13"/>
      <c r="F33" s="9"/>
    </row>
    <row r="34" spans="1:6" ht="37.5">
      <c r="A34" s="14">
        <v>27</v>
      </c>
      <c r="B34" s="15" t="s">
        <v>37</v>
      </c>
      <c r="C34" s="11" t="s">
        <v>38</v>
      </c>
      <c r="D34" s="24">
        <v>25</v>
      </c>
      <c r="E34" s="16"/>
      <c r="F34" s="9"/>
    </row>
    <row r="35" spans="1:6" ht="18.75">
      <c r="A35" s="25"/>
      <c r="B35" s="25" t="s">
        <v>39</v>
      </c>
      <c r="C35" s="26"/>
      <c r="D35" s="26"/>
      <c r="E35" s="26"/>
      <c r="F35" s="27">
        <f>SUM(F8:F34)</f>
        <v>0</v>
      </c>
    </row>
    <row r="36" spans="1:6" ht="18.75">
      <c r="A36" s="25"/>
      <c r="B36" s="25" t="s">
        <v>15</v>
      </c>
      <c r="C36" s="26"/>
      <c r="D36" s="26"/>
      <c r="E36" s="28">
        <v>0.05</v>
      </c>
      <c r="F36" s="27">
        <f>F35*5%</f>
        <v>0</v>
      </c>
    </row>
    <row r="37" spans="1:6" ht="18.75">
      <c r="A37" s="25"/>
      <c r="B37" s="25" t="s">
        <v>16</v>
      </c>
      <c r="C37" s="26"/>
      <c r="D37" s="26"/>
      <c r="E37" s="26"/>
      <c r="F37" s="27">
        <f>F35+F36</f>
        <v>0</v>
      </c>
    </row>
    <row r="38" spans="1:6" ht="18.75">
      <c r="A38" s="25"/>
      <c r="B38" s="25" t="s">
        <v>17</v>
      </c>
      <c r="C38" s="26"/>
      <c r="D38" s="26"/>
      <c r="E38" s="28">
        <v>0.2</v>
      </c>
      <c r="F38" s="27">
        <f>F37*20%</f>
        <v>0</v>
      </c>
    </row>
    <row r="39" spans="1:6" ht="18.75">
      <c r="A39" s="25"/>
      <c r="B39" s="25" t="s">
        <v>18</v>
      </c>
      <c r="C39" s="26"/>
      <c r="D39" s="26"/>
      <c r="E39" s="26"/>
      <c r="F39" s="27">
        <f>F37+F38</f>
        <v>0</v>
      </c>
    </row>
    <row r="41" spans="1:6" ht="18.75">
      <c r="C41" s="30" t="s">
        <v>49</v>
      </c>
      <c r="E41" s="30"/>
      <c r="F41" s="30"/>
    </row>
    <row r="42" spans="1:6" ht="18.75">
      <c r="D42" s="30"/>
      <c r="F42" s="30"/>
    </row>
    <row r="43" spans="1:6" ht="18.75">
      <c r="D43" s="30"/>
      <c r="E43" s="30"/>
      <c r="F43" s="30"/>
    </row>
    <row r="44" spans="1:6" ht="18.75">
      <c r="C44" s="30"/>
      <c r="E44" s="30"/>
      <c r="F44" s="30"/>
    </row>
    <row r="45" spans="1:6" ht="18.75">
      <c r="D45" s="30"/>
      <c r="F45" s="30"/>
    </row>
    <row r="46" spans="1:6" ht="18.75">
      <c r="D46" s="30"/>
      <c r="E46" s="30"/>
      <c r="F46" s="30"/>
    </row>
  </sheetData>
  <mergeCells count="9"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user6574</cp:lastModifiedBy>
  <cp:lastPrinted>2017-05-29T10:21:26Z</cp:lastPrinted>
  <dcterms:created xsi:type="dcterms:W3CDTF">2017-05-22T07:41:31Z</dcterms:created>
  <dcterms:modified xsi:type="dcterms:W3CDTF">2017-07-10T11:18:50Z</dcterms:modified>
</cp:coreProperties>
</file>