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 firstSheet="5" activeTab="10"/>
  </bookViews>
  <sheets>
    <sheet name="Вързулица" sheetId="1" r:id="rId1"/>
    <sheet name="Иванча" sheetId="2" r:id="rId2"/>
    <sheet name="Каранци" sheetId="3" r:id="rId3"/>
    <sheet name="Климентово" sheetId="4" r:id="rId4"/>
    <sheet name="Куцина" sheetId="5" r:id="rId5"/>
    <sheet name="Масларево" sheetId="6" r:id="rId6"/>
    <sheet name="Обединение" sheetId="7" r:id="rId7"/>
    <sheet name="Орловец" sheetId="8" r:id="rId8"/>
    <sheet name="Павел" sheetId="9" r:id="rId9"/>
    <sheet name="Петко Каравелово" sheetId="10" r:id="rId10"/>
    <sheet name="Полски Сеновец" sheetId="11" r:id="rId11"/>
    <sheet name="Полски Тръмбеш" sheetId="12" r:id="rId12"/>
    <sheet name="Раданово" sheetId="13" r:id="rId13"/>
    <sheet name="Стефан Стамболово" sheetId="14" r:id="rId14"/>
    <sheet name="Страхилово" sheetId="15" r:id="rId15"/>
  </sheets>
  <definedNames>
    <definedName name="_xlnm._FilterDatabase" localSheetId="0" hidden="1">Вързулица!$A$4:$H$18</definedName>
    <definedName name="_xlnm._FilterDatabase" localSheetId="1" hidden="1">Иванча!$A$4:$H$34</definedName>
    <definedName name="_xlnm._FilterDatabase" localSheetId="3" hidden="1">Климентово!$A$4:$H$17</definedName>
    <definedName name="_xlnm._FilterDatabase" localSheetId="4" hidden="1">Куцина!$A$4:$I$26</definedName>
    <definedName name="_xlnm._FilterDatabase" localSheetId="5" hidden="1">Масларево!$A$4:$H$25</definedName>
    <definedName name="_xlnm._FilterDatabase" localSheetId="6" hidden="1">Обединение!$A$4:$H$63</definedName>
    <definedName name="_xlnm._FilterDatabase" localSheetId="7" hidden="1">Орловец!$A$4:$H$17</definedName>
    <definedName name="_xlnm._FilterDatabase" localSheetId="8" hidden="1">Павел!$A$4:$H$46</definedName>
    <definedName name="_xlnm._FilterDatabase" localSheetId="9" hidden="1">'Петко Каравелово'!$A$4:$H$16</definedName>
    <definedName name="_xlnm._FilterDatabase" localSheetId="10" hidden="1">'Полски Сеновец'!$A$4:$H$22</definedName>
    <definedName name="_xlnm._FilterDatabase" localSheetId="11" hidden="1">'Полски Тръмбеш'!$A$4:$I$11</definedName>
    <definedName name="_xlnm._FilterDatabase" localSheetId="12" hidden="1">Раданово!$A$4:$I$16</definedName>
    <definedName name="_xlnm._FilterDatabase" localSheetId="13" hidden="1">'Стефан Стамболово'!$A$4:$H$12</definedName>
    <definedName name="_xlnm._FilterDatabase" localSheetId="14" hidden="1">Страхилово!$A$4:$H$36</definedName>
  </definedNames>
  <calcPr calcId="162913"/>
</workbook>
</file>

<file path=xl/calcChain.xml><?xml version="1.0" encoding="utf-8"?>
<calcChain xmlns="http://schemas.openxmlformats.org/spreadsheetml/2006/main">
  <c r="G12" i="14" l="1"/>
  <c r="G17" i="8"/>
  <c r="G17" i="4"/>
  <c r="G18" i="1"/>
  <c r="G63" i="7"/>
  <c r="G36" i="15" l="1"/>
  <c r="G46" i="9"/>
  <c r="H16" i="13"/>
  <c r="H11" i="12"/>
  <c r="G25" i="6"/>
  <c r="G16" i="10"/>
  <c r="G34" i="2"/>
  <c r="H27" i="5"/>
  <c r="G22" i="11"/>
  <c r="F17" i="8"/>
  <c r="F34" i="2"/>
  <c r="F36" i="15"/>
  <c r="F12" i="14"/>
  <c r="G16" i="13"/>
  <c r="G11" i="12"/>
  <c r="F22" i="11"/>
  <c r="F16" i="10"/>
  <c r="F46" i="9"/>
  <c r="F63" i="7"/>
  <c r="F25" i="6"/>
  <c r="G27" i="5"/>
  <c r="F17" i="4"/>
  <c r="F8" i="3"/>
  <c r="F18" i="1"/>
</calcChain>
</file>

<file path=xl/sharedStrings.xml><?xml version="1.0" encoding="utf-8"?>
<sst xmlns="http://schemas.openxmlformats.org/spreadsheetml/2006/main" count="1628" uniqueCount="662">
  <si>
    <t>№ на имот</t>
  </si>
  <si>
    <t>НТП</t>
  </si>
  <si>
    <t>АОС№/дата</t>
  </si>
  <si>
    <t>пасище, мера</t>
  </si>
  <si>
    <t>площ на имота в дка.</t>
  </si>
  <si>
    <t>обща</t>
  </si>
  <si>
    <t>046 001</t>
  </si>
  <si>
    <t>060 001</t>
  </si>
  <si>
    <t>за ползване</t>
  </si>
  <si>
    <t>О Б Щ О (дка.)</t>
  </si>
  <si>
    <t>000 134</t>
  </si>
  <si>
    <t>000 151</t>
  </si>
  <si>
    <t>000 126</t>
  </si>
  <si>
    <t>000 155</t>
  </si>
  <si>
    <t>2683/12.02.2010 г.</t>
  </si>
  <si>
    <t>2681/12.02.2010 г.</t>
  </si>
  <si>
    <t>2780/12.02.2010 г.</t>
  </si>
  <si>
    <t>2684/12.02.2010 г.</t>
  </si>
  <si>
    <t>000 040</t>
  </si>
  <si>
    <t>2688/12.02.2010 г.</t>
  </si>
  <si>
    <t>000 042</t>
  </si>
  <si>
    <t>000 048</t>
  </si>
  <si>
    <t>000 053</t>
  </si>
  <si>
    <t>000 091</t>
  </si>
  <si>
    <t>3003/28.06.2011 г.</t>
  </si>
  <si>
    <t>000 423</t>
  </si>
  <si>
    <t>000 061</t>
  </si>
  <si>
    <t>000 026</t>
  </si>
  <si>
    <t>000 066</t>
  </si>
  <si>
    <t>2735/12.02.2010 г.</t>
  </si>
  <si>
    <t>000 177</t>
  </si>
  <si>
    <t>3205/19.11.2012 г.</t>
  </si>
  <si>
    <t>000 136</t>
  </si>
  <si>
    <t>000 073</t>
  </si>
  <si>
    <t>000 079</t>
  </si>
  <si>
    <t>000 158</t>
  </si>
  <si>
    <t>000 181</t>
  </si>
  <si>
    <t>000 204</t>
  </si>
  <si>
    <t>000 288</t>
  </si>
  <si>
    <t>030 001</t>
  </si>
  <si>
    <t>031 001</t>
  </si>
  <si>
    <t>032 002</t>
  </si>
  <si>
    <t>033 001</t>
  </si>
  <si>
    <t>033 002</t>
  </si>
  <si>
    <t>034 001</t>
  </si>
  <si>
    <t>045 001</t>
  </si>
  <si>
    <t>046 003</t>
  </si>
  <si>
    <t>063 001</t>
  </si>
  <si>
    <t>082 001</t>
  </si>
  <si>
    <t>083 001</t>
  </si>
  <si>
    <t>2921/24.03.2010 г.</t>
  </si>
  <si>
    <t xml:space="preserve"> </t>
  </si>
  <si>
    <t>2752/12.02.2010 г.</t>
  </si>
  <si>
    <t>2754/12.02.2010 г.</t>
  </si>
  <si>
    <t>2755/12.02.2010 г.</t>
  </si>
  <si>
    <t>2756/12.02.2010 г.</t>
  </si>
  <si>
    <t>2757/12.02.2010 г.</t>
  </si>
  <si>
    <t>2758/12.02.2010 г.</t>
  </si>
  <si>
    <t>2759/12.02.2010 г.</t>
  </si>
  <si>
    <t>2760/12.02.2010 г.</t>
  </si>
  <si>
    <t>2761/12.02.2010 г.</t>
  </si>
  <si>
    <t>2763/12.02.2010 г.</t>
  </si>
  <si>
    <t>2764/12.02.2010 г.</t>
  </si>
  <si>
    <t>000 023</t>
  </si>
  <si>
    <t>2671/12.02.2010 г.</t>
  </si>
  <si>
    <t>206,249</t>
  </si>
  <si>
    <t>000 062</t>
  </si>
  <si>
    <t>000 063</t>
  </si>
  <si>
    <t>000 078</t>
  </si>
  <si>
    <t>000 081</t>
  </si>
  <si>
    <t>000 083</t>
  </si>
  <si>
    <t>000 085</t>
  </si>
  <si>
    <t>000 086</t>
  </si>
  <si>
    <t>000 089</t>
  </si>
  <si>
    <t>000 094</t>
  </si>
  <si>
    <t>000 097</t>
  </si>
  <si>
    <t>000 107</t>
  </si>
  <si>
    <t>000 140</t>
  </si>
  <si>
    <t>087 002</t>
  </si>
  <si>
    <t>087 003</t>
  </si>
  <si>
    <t>2687/12.02.2010 г.</t>
  </si>
  <si>
    <t>2686/12.02.2010 г.</t>
  </si>
  <si>
    <t>2685/12.02.2010 г.</t>
  </si>
  <si>
    <t>2682/12.02.2010 г.</t>
  </si>
  <si>
    <t>2679/12.02.2010 г.</t>
  </si>
  <si>
    <t>2678/12.02.2010 г.</t>
  </si>
  <si>
    <t>2677/12.02.2010 г.</t>
  </si>
  <si>
    <t>2676/12.02.2010 г.</t>
  </si>
  <si>
    <t>2675/12.02.2010 г.</t>
  </si>
  <si>
    <t>2674/12.02.2010 г.</t>
  </si>
  <si>
    <t>2673/12.02.2010 г.</t>
  </si>
  <si>
    <t>2920/24.03.2010 г.</t>
  </si>
  <si>
    <t>956/02.03.2004 г.</t>
  </si>
  <si>
    <t>2672/12.02.2010 г.</t>
  </si>
  <si>
    <t>000 041</t>
  </si>
  <si>
    <t>000 296</t>
  </si>
  <si>
    <t>2689/12.02.2010 г.</t>
  </si>
  <si>
    <t>3016/28.06.2011 г.</t>
  </si>
  <si>
    <t>2694/12.02.2010 г.</t>
  </si>
  <si>
    <t>000 001</t>
  </si>
  <si>
    <t>000 021</t>
  </si>
  <si>
    <t>000 024</t>
  </si>
  <si>
    <t>000 044</t>
  </si>
  <si>
    <t>000 056</t>
  </si>
  <si>
    <t>000 064</t>
  </si>
  <si>
    <t>000 065</t>
  </si>
  <si>
    <t>031 134</t>
  </si>
  <si>
    <t>2695/12.02.2010 г.</t>
  </si>
  <si>
    <t>2576/22.01.2009 г.</t>
  </si>
  <si>
    <t>2577/22.01.2009</t>
  </si>
  <si>
    <t>2578/22.01.2009 г.</t>
  </si>
  <si>
    <t>2698/12.02.2010 г.</t>
  </si>
  <si>
    <t>2701/12.02.2010 г.</t>
  </si>
  <si>
    <t>3294/05.06.2014 г.</t>
  </si>
  <si>
    <t>000 060</t>
  </si>
  <si>
    <t>2703/12.02.2010 г.</t>
  </si>
  <si>
    <t>2704/12.02.2010 г.</t>
  </si>
  <si>
    <t>2706/12.02.2010 г.</t>
  </si>
  <si>
    <t>2709/12.02.2010 г.</t>
  </si>
  <si>
    <t>000 010</t>
  </si>
  <si>
    <t>000 011</t>
  </si>
  <si>
    <t>000 045</t>
  </si>
  <si>
    <t>000 047</t>
  </si>
  <si>
    <t>000 049</t>
  </si>
  <si>
    <t>000 169</t>
  </si>
  <si>
    <t>000 192</t>
  </si>
  <si>
    <t>000 196</t>
  </si>
  <si>
    <t>000 112</t>
  </si>
  <si>
    <t>000 114</t>
  </si>
  <si>
    <t>000 132</t>
  </si>
  <si>
    <t>000 371</t>
  </si>
  <si>
    <t>000 388</t>
  </si>
  <si>
    <t>068 020</t>
  </si>
  <si>
    <t>076 002</t>
  </si>
  <si>
    <t>2806/12.02.2010 г.</t>
  </si>
  <si>
    <t>3279/07.08.2013 г.</t>
  </si>
  <si>
    <t>2808/12.02.2010 г.</t>
  </si>
  <si>
    <t>2809/12.02.2010 г.</t>
  </si>
  <si>
    <t>2810/12.02.2010 г.</t>
  </si>
  <si>
    <t>2811/12.02.2010 г.</t>
  </si>
  <si>
    <t>2812/12.02.2010 г.</t>
  </si>
  <si>
    <t>2813/12.02.2010 г.</t>
  </si>
  <si>
    <t>2814/12.02.2010 г.</t>
  </si>
  <si>
    <t>2815/12.02.2010 г.</t>
  </si>
  <si>
    <t>2816/12.02.2010 г.</t>
  </si>
  <si>
    <t>2817/12.02.2010 г.</t>
  </si>
  <si>
    <t>2818/12.02.2010 г.</t>
  </si>
  <si>
    <t>2820/12.02.2010 г.</t>
  </si>
  <si>
    <t>2822/12.02.2010 г.</t>
  </si>
  <si>
    <t>2823/12.02.2010 г.</t>
  </si>
  <si>
    <t>2824/12.02.2010 г.</t>
  </si>
  <si>
    <t>2825/12.02.2010 г.</t>
  </si>
  <si>
    <t>2826/12.02.2010 г.</t>
  </si>
  <si>
    <t>2827/12.02.2010 г.</t>
  </si>
  <si>
    <t>3282/07.08.2013 г.</t>
  </si>
  <si>
    <t>по КВС</t>
  </si>
  <si>
    <t>по КК и КР</t>
  </si>
  <si>
    <t>40782.10.33</t>
  </si>
  <si>
    <t>40782.10.38</t>
  </si>
  <si>
    <t>40782.10.42</t>
  </si>
  <si>
    <t>40782.10.45</t>
  </si>
  <si>
    <t>40782.29.47</t>
  </si>
  <si>
    <t>40782.29.48</t>
  </si>
  <si>
    <t>40782.29.49</t>
  </si>
  <si>
    <t>40782.29.53</t>
  </si>
  <si>
    <t>40782.401.60</t>
  </si>
  <si>
    <t>40782.29.61</t>
  </si>
  <si>
    <t>40782.53.112</t>
  </si>
  <si>
    <t>40782.42.114</t>
  </si>
  <si>
    <t>000 172</t>
  </si>
  <si>
    <t>40782.62.132</t>
  </si>
  <si>
    <t>40782.68.169</t>
  </si>
  <si>
    <t>40782.68.172</t>
  </si>
  <si>
    <t>40782.72.181</t>
  </si>
  <si>
    <t>40782.72.192</t>
  </si>
  <si>
    <t>40782.72.196</t>
  </si>
  <si>
    <t>40782.70.371</t>
  </si>
  <si>
    <t>40782.15.388</t>
  </si>
  <si>
    <t>40782.68.20</t>
  </si>
  <si>
    <t>40782.76.2</t>
  </si>
  <si>
    <t>3280/07.08.2013 г.</t>
  </si>
  <si>
    <t>000 129</t>
  </si>
  <si>
    <t>57354.40.76</t>
  </si>
  <si>
    <t>57354.37.136</t>
  </si>
  <si>
    <t>2627/15.12.2009 г.</t>
  </si>
  <si>
    <t>2629/15.12.2009 г.</t>
  </si>
  <si>
    <t>2628/15.12.2009 г.</t>
  </si>
  <si>
    <t>57354.30.31</t>
  </si>
  <si>
    <t>000 007</t>
  </si>
  <si>
    <t>000 222</t>
  </si>
  <si>
    <t>000 228</t>
  </si>
  <si>
    <t>61279.109.46</t>
  </si>
  <si>
    <t>61279.24.80</t>
  </si>
  <si>
    <t>61279.21.83</t>
  </si>
  <si>
    <t>61279.19.40</t>
  </si>
  <si>
    <t>61279.56.74</t>
  </si>
  <si>
    <t>61279.56.87</t>
  </si>
  <si>
    <t>2615/15.12.2009 г.</t>
  </si>
  <si>
    <t>2620/15.12.2009 г.</t>
  </si>
  <si>
    <t>2621/15.12.2009 г.</t>
  </si>
  <si>
    <t>2622/15.12.2009 г.</t>
  </si>
  <si>
    <t>2623/15.12.2009 г.</t>
  </si>
  <si>
    <t>2624/15.12.2009 г.</t>
  </si>
  <si>
    <t>054 078</t>
  </si>
  <si>
    <t>081 137</t>
  </si>
  <si>
    <t>082 111</t>
  </si>
  <si>
    <t>082 126</t>
  </si>
  <si>
    <t>2896/12.02.2010 г.</t>
  </si>
  <si>
    <t>2700/12.02.2010 г.</t>
  </si>
  <si>
    <t>2901/12.02.2010 г.</t>
  </si>
  <si>
    <t>2894/12.02.2010 г.</t>
  </si>
  <si>
    <t>2914/18.03.2010 г.</t>
  </si>
  <si>
    <t>000 084</t>
  </si>
  <si>
    <t>122 001</t>
  </si>
  <si>
    <t>123 003</t>
  </si>
  <si>
    <t>124 005</t>
  </si>
  <si>
    <t>125 001</t>
  </si>
  <si>
    <t>126 001</t>
  </si>
  <si>
    <t>127 001</t>
  </si>
  <si>
    <t>128 001</t>
  </si>
  <si>
    <t>129 001</t>
  </si>
  <si>
    <t>2849/12.02.2010 г.</t>
  </si>
  <si>
    <t>2853/12.02.2010 г.</t>
  </si>
  <si>
    <t>2926/20.04.2010 г.</t>
  </si>
  <si>
    <t>2854/12.02.2010 г.</t>
  </si>
  <si>
    <t>2855/12.02.2010 г.</t>
  </si>
  <si>
    <t>2856/12.02.2010 г.</t>
  </si>
  <si>
    <t>2857/12.02.2010 г.</t>
  </si>
  <si>
    <t>2858/12.02.2010 г.</t>
  </si>
  <si>
    <t>000 237</t>
  </si>
  <si>
    <t>005 104</t>
  </si>
  <si>
    <t>005 095</t>
  </si>
  <si>
    <t>007 001</t>
  </si>
  <si>
    <t>008 001</t>
  </si>
  <si>
    <t>009 004</t>
  </si>
  <si>
    <t>022 001</t>
  </si>
  <si>
    <t>024 033</t>
  </si>
  <si>
    <t>027 036</t>
  </si>
  <si>
    <t>2736/12.02.2010 г.</t>
  </si>
  <si>
    <t>2738/12.02.2010 г.</t>
  </si>
  <si>
    <t>2739/12.02.2010 г.</t>
  </si>
  <si>
    <t>537/25.06.2002 г.</t>
  </si>
  <si>
    <t>2740/12.02.2010 г.</t>
  </si>
  <si>
    <t>2741/12.02.2010 г.</t>
  </si>
  <si>
    <t>023 001</t>
  </si>
  <si>
    <t>2742/12.02.2010 г.</t>
  </si>
  <si>
    <t>2743/12.02.2010 г.</t>
  </si>
  <si>
    <t>2744/12.02.2010 г.</t>
  </si>
  <si>
    <t>2745/12.02.2010 г.</t>
  </si>
  <si>
    <t>000 050</t>
  </si>
  <si>
    <t>000 231</t>
  </si>
  <si>
    <t>000 229</t>
  </si>
  <si>
    <t>000 227</t>
  </si>
  <si>
    <t>000 206</t>
  </si>
  <si>
    <t>000 164</t>
  </si>
  <si>
    <t>000 161</t>
  </si>
  <si>
    <t>000 159</t>
  </si>
  <si>
    <t>000 149</t>
  </si>
  <si>
    <t>000 147</t>
  </si>
  <si>
    <t>000 143</t>
  </si>
  <si>
    <t>000 090</t>
  </si>
  <si>
    <t>000 096</t>
  </si>
  <si>
    <t>000 105</t>
  </si>
  <si>
    <t>051 025</t>
  </si>
  <si>
    <t>2710/12.02.2010 г.</t>
  </si>
  <si>
    <t>2713/12.02.2010 г.</t>
  </si>
  <si>
    <t>2715/12.02.2010 г.</t>
  </si>
  <si>
    <t>2717/12.02.2010 г.</t>
  </si>
  <si>
    <t>2718/12.02.2010 г.</t>
  </si>
  <si>
    <t>2722/12.02.2010 г.</t>
  </si>
  <si>
    <t>2723/12.02.2010 г.</t>
  </si>
  <si>
    <t>2724/12.02.2010 г.</t>
  </si>
  <si>
    <t>2725/12.02.2010 г.</t>
  </si>
  <si>
    <t>2726/12.02.2010 г.</t>
  </si>
  <si>
    <t>2727/12.02.2010 г.</t>
  </si>
  <si>
    <t>2728/12.02.2010 г.</t>
  </si>
  <si>
    <t>2729/12.02.2010 г.</t>
  </si>
  <si>
    <t>2730/12.02.2010 г.</t>
  </si>
  <si>
    <t>2731/12.02.2010 г.</t>
  </si>
  <si>
    <t>2732/12.02.2010 г.</t>
  </si>
  <si>
    <t>2733/12.02.2010 г.</t>
  </si>
  <si>
    <t>000 130</t>
  </si>
  <si>
    <t>000 135</t>
  </si>
  <si>
    <t>000 156</t>
  </si>
  <si>
    <t>000 139</t>
  </si>
  <si>
    <t>000 173</t>
  </si>
  <si>
    <t>000 175</t>
  </si>
  <si>
    <t>000 174</t>
  </si>
  <si>
    <t>000 185</t>
  </si>
  <si>
    <t>000 186</t>
  </si>
  <si>
    <t>000 187</t>
  </si>
  <si>
    <t>000 198</t>
  </si>
  <si>
    <t>000 200</t>
  </si>
  <si>
    <t>000 261</t>
  </si>
  <si>
    <t>000 263</t>
  </si>
  <si>
    <t>000 264</t>
  </si>
  <si>
    <t>000 265</t>
  </si>
  <si>
    <t>000 266</t>
  </si>
  <si>
    <t>000 294</t>
  </si>
  <si>
    <t>000 302</t>
  </si>
  <si>
    <t>000 308</t>
  </si>
  <si>
    <t>000 310</t>
  </si>
  <si>
    <t>000 330</t>
  </si>
  <si>
    <t>000 390</t>
  </si>
  <si>
    <t>000 280</t>
  </si>
  <si>
    <t>000 392</t>
  </si>
  <si>
    <t>000 393</t>
  </si>
  <si>
    <t>000 394</t>
  </si>
  <si>
    <t>000 270</t>
  </si>
  <si>
    <t>000 269</t>
  </si>
  <si>
    <t>000 396</t>
  </si>
  <si>
    <t>000 412</t>
  </si>
  <si>
    <t>000 416</t>
  </si>
  <si>
    <t>000 346</t>
  </si>
  <si>
    <t>000 422</t>
  </si>
  <si>
    <t>000 436</t>
  </si>
  <si>
    <t>000 461</t>
  </si>
  <si>
    <t>000 399</t>
  </si>
  <si>
    <t>000 482</t>
  </si>
  <si>
    <t>177 008</t>
  </si>
  <si>
    <t>2859/12.02.2010 г.</t>
  </si>
  <si>
    <t>50,094</t>
  </si>
  <si>
    <t>2643/15.12.2009 г.</t>
  </si>
  <si>
    <t>2860/12.02.2010 г.</t>
  </si>
  <si>
    <t>2861/12.02.2010 г.</t>
  </si>
  <si>
    <t>2994/28.06.2011 г.</t>
  </si>
  <si>
    <t>2862/12.02.2010 г.</t>
  </si>
  <si>
    <t>3005/28.06.2011г.</t>
  </si>
  <si>
    <t>2863/12.02.2010 г.</t>
  </si>
  <si>
    <t>3006/28.06.2011 г.</t>
  </si>
  <si>
    <t>3007/28.06.2011 г.</t>
  </si>
  <si>
    <t>2864/12.02.2010 г.</t>
  </si>
  <si>
    <t>2865/12.02.2010 г.</t>
  </si>
  <si>
    <t>2866/12.02.2010 г.</t>
  </si>
  <si>
    <t>2867/12.02.2010 г.</t>
  </si>
  <si>
    <t>2868/12.02.2010 г.</t>
  </si>
  <si>
    <t>2869/12.02.2010 г.</t>
  </si>
  <si>
    <t>2871/12.02.2010 г.</t>
  </si>
  <si>
    <t>3008/28.06.2011 г.</t>
  </si>
  <si>
    <t>2995/28.06.2011 г.</t>
  </si>
  <si>
    <t>2996/28.06.2011 г.</t>
  </si>
  <si>
    <t>3009/28.06.2011 г.</t>
  </si>
  <si>
    <t>2872/12.02.2010 г.</t>
  </si>
  <si>
    <t>2873/12.02.2010 г.</t>
  </si>
  <si>
    <t>2874/12.02.2010 г.</t>
  </si>
  <si>
    <t>3010/28.06.2011 г.</t>
  </si>
  <si>
    <t>2875/12.02.2010 г.</t>
  </si>
  <si>
    <t>2876/12.02.2010 г.</t>
  </si>
  <si>
    <t>3011/28.06.2011 г.</t>
  </si>
  <si>
    <t>2877/12.02.2010 г.</t>
  </si>
  <si>
    <t>2878/12.02.2010 г.</t>
  </si>
  <si>
    <t>3012/28.06.2011 г.</t>
  </si>
  <si>
    <t>2879/12.02.2010 г.</t>
  </si>
  <si>
    <t>2880/12.02.2010 г.</t>
  </si>
  <si>
    <t>2881/12.02.2010 г.</t>
  </si>
  <si>
    <t>2882/12.02.2010 г.</t>
  </si>
  <si>
    <t>2885/12.02.2010 г.</t>
  </si>
  <si>
    <t>3013/28.06.2011 г.</t>
  </si>
  <si>
    <t>2997/28.06.2011 г.</t>
  </si>
  <si>
    <t>2998/28.06.2011 г.</t>
  </si>
  <si>
    <t>2887/12.02.2010 г.</t>
  </si>
  <si>
    <t>2888/12.02.2010 г.</t>
  </si>
  <si>
    <t>2999/28.06.2011 г.</t>
  </si>
  <si>
    <t>2889/12.02.2010 г.</t>
  </si>
  <si>
    <t>3000/28.06.2011 г.</t>
  </si>
  <si>
    <t>3001/28.06.2011 г.</t>
  </si>
  <si>
    <t>3002/28.06.2011 г.</t>
  </si>
  <si>
    <t>3004/28.06.2011 г.</t>
  </si>
  <si>
    <t>1986/01.07.2004 г.</t>
  </si>
  <si>
    <t>2891/12.02.2010 г.</t>
  </si>
  <si>
    <t>2892/12.02.2010 г.</t>
  </si>
  <si>
    <t>ливада</t>
  </si>
  <si>
    <t>000 002</t>
  </si>
  <si>
    <t>000 003</t>
  </si>
  <si>
    <t>000 009</t>
  </si>
  <si>
    <t>000 036</t>
  </si>
  <si>
    <t>000 179</t>
  </si>
  <si>
    <t>000 202</t>
  </si>
  <si>
    <t>000 203</t>
  </si>
  <si>
    <t>000 211</t>
  </si>
  <si>
    <t>000 224</t>
  </si>
  <si>
    <t>000 035</t>
  </si>
  <si>
    <t>000 300</t>
  </si>
  <si>
    <t>2907/18.03.2010 г.</t>
  </si>
  <si>
    <t>2829/12.02.2010 г.</t>
  </si>
  <si>
    <t>2830/12.02.2010 г.</t>
  </si>
  <si>
    <t>2831/12.02.2010 г.</t>
  </si>
  <si>
    <t>1098/02.03.2004 г.</t>
  </si>
  <si>
    <t>2832/12.02.2010 г.</t>
  </si>
  <si>
    <t>2834/12.02.2010 г.</t>
  </si>
  <si>
    <t>2835/12.02.2010 г.</t>
  </si>
  <si>
    <t>2836/12.02.2010 г.</t>
  </si>
  <si>
    <t>2837/12.02.2010 г.</t>
  </si>
  <si>
    <t>2838/12.02.2010 г.</t>
  </si>
  <si>
    <t>2840/12.02.2010 г.</t>
  </si>
  <si>
    <t>2841/12.02.2010 г.</t>
  </si>
  <si>
    <t>2843/12.02.2010 г.</t>
  </si>
  <si>
    <t>000 038</t>
  </si>
  <si>
    <t>000 093</t>
  </si>
  <si>
    <t>000 102</t>
  </si>
  <si>
    <t>000 123</t>
  </si>
  <si>
    <t>000 125</t>
  </si>
  <si>
    <t>000 152</t>
  </si>
  <si>
    <t>000 154</t>
  </si>
  <si>
    <t>000 157</t>
  </si>
  <si>
    <t>000 166</t>
  </si>
  <si>
    <t>000 235</t>
  </si>
  <si>
    <t>000 243</t>
  </si>
  <si>
    <t>000 276</t>
  </si>
  <si>
    <t>000 277</t>
  </si>
  <si>
    <t>000 286</t>
  </si>
  <si>
    <t>000 287</t>
  </si>
  <si>
    <t>081 001</t>
  </si>
  <si>
    <t>160 003</t>
  </si>
  <si>
    <t>2631/15.12.2009 г.</t>
  </si>
  <si>
    <t>2633/15.12.2009 г.</t>
  </si>
  <si>
    <t>2635/15.12.2009 г.</t>
  </si>
  <si>
    <t>2636/15.12.2009 г.</t>
  </si>
  <si>
    <t>2660/15.12.2009 г.</t>
  </si>
  <si>
    <t>2637/15.12.2009 г.</t>
  </si>
  <si>
    <t>2640/15.12.2009 г.</t>
  </si>
  <si>
    <t>2641/15.12.2009 г.</t>
  </si>
  <si>
    <t>2645/15.12.2009 г.</t>
  </si>
  <si>
    <t>2644/15.12.2009 г.</t>
  </si>
  <si>
    <t>2646/15.12.2009 г.</t>
  </si>
  <si>
    <t>2648/15.12.2009 г.</t>
  </si>
  <si>
    <t>2911/18.03.2010 г.</t>
  </si>
  <si>
    <t>2647/15.12.2009 г.</t>
  </si>
  <si>
    <t>2661/15.12.2009 г.</t>
  </si>
  <si>
    <t>2649/15.12.2009 г.</t>
  </si>
  <si>
    <t>2904/05.03.2010 г.</t>
  </si>
  <si>
    <t>2905/05.03.2010 г.</t>
  </si>
  <si>
    <t>2654/15.12.2009 г.</t>
  </si>
  <si>
    <t>2655/15.12.2009 г.</t>
  </si>
  <si>
    <t xml:space="preserve"> 2656/15.12.2009 г.</t>
  </si>
  <si>
    <t>2746/12.02.2010 г.</t>
  </si>
  <si>
    <t>000 015</t>
  </si>
  <si>
    <t>000 046</t>
  </si>
  <si>
    <t>000 092</t>
  </si>
  <si>
    <t>000 133</t>
  </si>
  <si>
    <t>000 163</t>
  </si>
  <si>
    <t>000 170</t>
  </si>
  <si>
    <t>000 191</t>
  </si>
  <si>
    <t>000 194</t>
  </si>
  <si>
    <t>000 223</t>
  </si>
  <si>
    <t>000 225</t>
  </si>
  <si>
    <t>000 233</t>
  </si>
  <si>
    <t>000 239</t>
  </si>
  <si>
    <t>000 267</t>
  </si>
  <si>
    <t>000 285</t>
  </si>
  <si>
    <t>000 290</t>
  </si>
  <si>
    <t>000 017</t>
  </si>
  <si>
    <t>000 052</t>
  </si>
  <si>
    <t>2770/12.02.2010 г.</t>
  </si>
  <si>
    <t>2765/12.02.2010 г.</t>
  </si>
  <si>
    <t>2766/12.02.2010 г.</t>
  </si>
  <si>
    <t>2767/12.02.2010 г.</t>
  </si>
  <si>
    <t>2769/12.02.2010 г.</t>
  </si>
  <si>
    <t>2768/12.02.2010 г.</t>
  </si>
  <si>
    <t>2771/12.02.2010 г.</t>
  </si>
  <si>
    <t>2775/12.02.2010 г.</t>
  </si>
  <si>
    <t>2778/12.02.2010 г.</t>
  </si>
  <si>
    <t>2779/12.02.2010 г.</t>
  </si>
  <si>
    <t>2781/12.02.2010 г.</t>
  </si>
  <si>
    <t>2784/12.02.2010 г.</t>
  </si>
  <si>
    <t>2783/12.02.2010 г.</t>
  </si>
  <si>
    <t>2785/12.02.2010 г.</t>
  </si>
  <si>
    <t>2789/12.02.2010 г.</t>
  </si>
  <si>
    <t>2786/12.02.2010 г.</t>
  </si>
  <si>
    <t>2788/12.02.2010 г.</t>
  </si>
  <si>
    <t>2790/12.02.2010 г.</t>
  </si>
  <si>
    <t>2793/12.02.2010 г.</t>
  </si>
  <si>
    <t>2794/12.02.2010 г.</t>
  </si>
  <si>
    <t>2795/12.02.2010 г.</t>
  </si>
  <si>
    <t>2796/12.02.2010 г.</t>
  </si>
  <si>
    <t>2798/12.02.2010 г.</t>
  </si>
  <si>
    <t>2800/12.02.2010 г.</t>
  </si>
  <si>
    <t>2801/12.02.2010 г.</t>
  </si>
  <si>
    <t>2802/12.02.2010 г.</t>
  </si>
  <si>
    <t>2803/12.02.2010 г.</t>
  </si>
  <si>
    <t>2805/12.02.2010 г.</t>
  </si>
  <si>
    <t>000 321</t>
  </si>
  <si>
    <t>2883/12.02.2010 г.</t>
  </si>
  <si>
    <t>000 348</t>
  </si>
  <si>
    <t>2886/12.02.2010 г.</t>
  </si>
  <si>
    <t>2828/12.02.2010 г.</t>
  </si>
  <si>
    <t>57354.46.1</t>
  </si>
  <si>
    <t>073 134</t>
  </si>
  <si>
    <t>категория</t>
  </si>
  <si>
    <t>3</t>
  </si>
  <si>
    <t>7</t>
  </si>
  <si>
    <t>2</t>
  </si>
  <si>
    <t>5</t>
  </si>
  <si>
    <t>6</t>
  </si>
  <si>
    <t>3,4,6</t>
  </si>
  <si>
    <t>4</t>
  </si>
  <si>
    <t>5,10</t>
  </si>
  <si>
    <t>10</t>
  </si>
  <si>
    <t>3027/10.11.2011 г.</t>
  </si>
  <si>
    <t>3,4,10</t>
  </si>
  <si>
    <t>57354.46.5</t>
  </si>
  <si>
    <t>2630/15.12.2009 г.</t>
  </si>
  <si>
    <t>136 019</t>
  </si>
  <si>
    <t>чл.19</t>
  </si>
  <si>
    <t>000 121</t>
  </si>
  <si>
    <t>3235/06.02.2013г.</t>
  </si>
  <si>
    <t>3227/06.02.2013г.</t>
  </si>
  <si>
    <t>ЗК "Светлина"</t>
  </si>
  <si>
    <t>разпределени</t>
  </si>
  <si>
    <t>2617/15.12.2009 г.</t>
  </si>
  <si>
    <t>61279.58.40</t>
  </si>
  <si>
    <t>2650/15.12.2009 г.</t>
  </si>
  <si>
    <t>50,095</t>
  </si>
  <si>
    <t>000 210</t>
  </si>
  <si>
    <t>1145/02.03.2004г</t>
  </si>
  <si>
    <t>000 115</t>
  </si>
  <si>
    <t>000 148</t>
  </si>
  <si>
    <t>969/02.03.2004г.</t>
  </si>
  <si>
    <t>970/02.03.2004г.</t>
  </si>
  <si>
    <t>971/02.03.2004г.</t>
  </si>
  <si>
    <t>979/02.03.2004г.</t>
  </si>
  <si>
    <t>000 071</t>
  </si>
  <si>
    <t>2659/15.12.2009</t>
  </si>
  <si>
    <t>3471/13.10.2015 г.</t>
  </si>
  <si>
    <t xml:space="preserve">2634/15.12.2009 г.
</t>
  </si>
  <si>
    <t>000 100</t>
  </si>
  <si>
    <t>000 104</t>
  </si>
  <si>
    <t>000 197</t>
  </si>
  <si>
    <t>000 199</t>
  </si>
  <si>
    <t>000 201</t>
  </si>
  <si>
    <t>2,6</t>
  </si>
  <si>
    <t>3478/23.02.2016 г.</t>
  </si>
  <si>
    <t>3479/23.02.2016 г.</t>
  </si>
  <si>
    <t>3480/23.02.2016 г.</t>
  </si>
  <si>
    <t>3481/23.02.2016 г.</t>
  </si>
  <si>
    <t>3482/23.02.2016 г.</t>
  </si>
  <si>
    <t>3483/23.02.2016 г.</t>
  </si>
  <si>
    <t>3484/23.02.2016 г.</t>
  </si>
  <si>
    <t>3485/23.02.2016 г.</t>
  </si>
  <si>
    <t>3487/23.02.2016 г.</t>
  </si>
  <si>
    <t>Милен Тодоров Йорданов</t>
  </si>
  <si>
    <t>Тодор Иванов Тодоров</t>
  </si>
  <si>
    <t>Александър Йорданов Александров</t>
  </si>
  <si>
    <t>Тихомир Ангелов Тодоров</t>
  </si>
  <si>
    <t>Емил Иванов Атанасов</t>
  </si>
  <si>
    <t>Бонка Борисова Бонева</t>
  </si>
  <si>
    <t>Марин Валентинов Върбанов</t>
  </si>
  <si>
    <t>Николай Цветанов Николов</t>
  </si>
  <si>
    <t>Захари Неделчев Петров</t>
  </si>
  <si>
    <t>Атанас Петков Линов</t>
  </si>
  <si>
    <t>Дичко Цветанов Дичков</t>
  </si>
  <si>
    <t>Димитър Ангелов Димитров</t>
  </si>
  <si>
    <t>Димитринка Стоянова Ангелова</t>
  </si>
  <si>
    <t>Иван Георгиев Цонев</t>
  </si>
  <si>
    <t xml:space="preserve"> Сава Асенов Ангелов</t>
  </si>
  <si>
    <t>Янка Станчева Янкова</t>
  </si>
  <si>
    <t>Атанас Йорданов Атанасов</t>
  </si>
  <si>
    <t>Йосиф - Евгени Георгиев Михайлов</t>
  </si>
  <si>
    <t>Теди-Цвет ЕООД</t>
  </si>
  <si>
    <t>Панацея Агро ЕООД</t>
  </si>
  <si>
    <t>Любомир Димитров Станчев</t>
  </si>
  <si>
    <t>Анатоли Маринов Петърчев</t>
  </si>
  <si>
    <t>Гартон ООД</t>
  </si>
  <si>
    <t>Диян Петков Цанев</t>
  </si>
  <si>
    <t>Стефан Георгиев Манафов</t>
  </si>
  <si>
    <t>Росица Стефанова Бъчварова</t>
  </si>
  <si>
    <t>Христо Живков Гечков</t>
  </si>
  <si>
    <t>Николай  Георгиев Петров</t>
  </si>
  <si>
    <t>Григор Георгиев Григоров</t>
  </si>
  <si>
    <t>Георги Пеев Караиванов</t>
  </si>
  <si>
    <t xml:space="preserve"> ЕТ Семик</t>
  </si>
  <si>
    <t>Мартин Семов Иванов</t>
  </si>
  <si>
    <t>Милен Михайлов Михов</t>
  </si>
  <si>
    <t>Николай Пеев Караиванов</t>
  </si>
  <si>
    <t>Пенка Йорданова Панова</t>
  </si>
  <si>
    <t>Стоян Димитров Рачев</t>
  </si>
  <si>
    <t>Таня Йорданова Табакова</t>
  </si>
  <si>
    <t>Фильо Георгиев Майсторов</t>
  </si>
  <si>
    <t>Кристиян Иванов Стефанов</t>
  </si>
  <si>
    <t>2897/12.02.2010 г.</t>
  </si>
  <si>
    <t>2902/12.02.2010 г.</t>
  </si>
  <si>
    <t>000 051</t>
  </si>
  <si>
    <t>ЕТ "КИТ-Иван Иванов"</t>
  </si>
  <si>
    <t>Катани ООД</t>
  </si>
  <si>
    <t>3354/12.08.2014 г.</t>
  </si>
  <si>
    <t>3357/12.08.2014 г.</t>
  </si>
  <si>
    <t>3358/12.08.2014 г.</t>
  </si>
  <si>
    <t>3317/12.08.2014 г.</t>
  </si>
  <si>
    <t>3315/12.08.2014 г.</t>
  </si>
  <si>
    <t>3340/12.08.2014 г.</t>
  </si>
  <si>
    <t>82,546</t>
  </si>
  <si>
    <t>1940/01.07.2004 г.</t>
  </si>
  <si>
    <t>1953/01.07.2004 г.</t>
  </si>
  <si>
    <t>000 150</t>
  </si>
  <si>
    <t>1954/01.07.2004 г.</t>
  </si>
  <si>
    <t>000 309</t>
  </si>
  <si>
    <t>3499/10.06.2016 г.</t>
  </si>
  <si>
    <t>000 325</t>
  </si>
  <si>
    <t>2884/12.02.2010 г.</t>
  </si>
  <si>
    <t>000 332</t>
  </si>
  <si>
    <t>455/10.04.2002 г.</t>
  </si>
  <si>
    <t>61279.3.64</t>
  </si>
  <si>
    <t>61279.3.65</t>
  </si>
  <si>
    <t>3568/06.07.2016 г.</t>
  </si>
  <si>
    <t>3569/06.07.2016 г.</t>
  </si>
  <si>
    <t>046073</t>
  </si>
  <si>
    <t>047117</t>
  </si>
  <si>
    <t>2906/18.03.2010 г.</t>
  </si>
  <si>
    <t>Димитър Красимиров Георгиев</t>
  </si>
  <si>
    <t>Елена Николова Станева</t>
  </si>
  <si>
    <t>Дамян Ангелов Николов</t>
  </si>
  <si>
    <t>3,4</t>
  </si>
  <si>
    <t>отдадени под наем - животновъд</t>
  </si>
  <si>
    <t>61279.58.57</t>
  </si>
  <si>
    <t>2619/15.12.2009 г.</t>
  </si>
  <si>
    <t>61279.58.45</t>
  </si>
  <si>
    <t>2618/15.12.2009 г.</t>
  </si>
  <si>
    <t>000 054</t>
  </si>
  <si>
    <t>000 055</t>
  </si>
  <si>
    <t>3195/05.11.2012 г.</t>
  </si>
  <si>
    <t>3321/12.08.2014 г.</t>
  </si>
  <si>
    <t>3322/12.08.2014 г.</t>
  </si>
  <si>
    <t>3323/12.08.2014 г.</t>
  </si>
  <si>
    <t>6,136</t>
  </si>
  <si>
    <t>3,226</t>
  </si>
  <si>
    <t>1,730</t>
  </si>
  <si>
    <t>8,407</t>
  </si>
  <si>
    <t>Илия Великов Илиев</t>
  </si>
  <si>
    <t>Марин Василев Кременски</t>
  </si>
  <si>
    <t>Гичка Владимирова - Маринова</t>
  </si>
  <si>
    <t>3387/12.09.2014 г.</t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</si>
  <si>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с.Вързулица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</si>
  <si>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с.Иванча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</si>
  <si>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с.Каранци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</si>
  <si>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с.Климентово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</si>
  <si>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с.Куцина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</si>
  <si>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с.Масларево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</si>
  <si>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с.Обединение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</si>
  <si>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с.Орловец за стопанската 2019/2020</t>
    </r>
  </si>
  <si>
    <t>3351/12.08.2014 г.</t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</si>
  <si>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с.Павел за стопанската 2019/2020</t>
    </r>
  </si>
  <si>
    <t>000 274</t>
  </si>
  <si>
    <t>2651/15.12.2009 г.</t>
  </si>
  <si>
    <t>000 273</t>
  </si>
  <si>
    <t>3372/12.08.2014 г.</t>
  </si>
  <si>
    <t>3359/12.08.2014 г.</t>
  </si>
  <si>
    <t>000 256</t>
  </si>
  <si>
    <t>3368/12.08.2014 г.</t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</si>
  <si>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с.Петко Каравелово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</si>
  <si>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с.Полски Сеновец за стопанската 2019/2020</t>
    </r>
  </si>
  <si>
    <t>000 033</t>
  </si>
  <si>
    <t>57354.34.4</t>
  </si>
  <si>
    <t>2626/15.12.2009 г.</t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</si>
  <si>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гр.Полски Тръмбеш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</si>
  <si>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с.Раданово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</si>
  <si>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с.Стефан Стамболово за стопанската 2019/2020</t>
    </r>
  </si>
  <si>
    <r>
      <rPr>
        <b/>
        <sz val="18"/>
        <color theme="1"/>
        <rFont val="Times New Roman"/>
        <family val="1"/>
        <charset val="204"/>
      </rPr>
      <t>О П И С</t>
    </r>
    <r>
      <rPr>
        <b/>
        <sz val="12"/>
        <color theme="1"/>
        <rFont val="Times New Roman"/>
        <family val="1"/>
        <charset val="204"/>
      </rPr>
      <t xml:space="preserve">
 на общински имоти за индивидуално ползване в землището на с.Страхилово за стопанската 2019/2020</t>
    </r>
  </si>
  <si>
    <t>3397/12.09.2014 г.</t>
  </si>
  <si>
    <t>Пр.Р-е №1/18.11.2008 г.</t>
  </si>
  <si>
    <t>3015/28.06.2011 г.</t>
  </si>
  <si>
    <t>Трифон Георгиев Йорданов</t>
  </si>
  <si>
    <t>2, 3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</si>
</sst>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49" fontId="1" fillId="0" borderId="25" xfId="0" applyNumberFormat="1" applyFont="1" applyBorder="1" applyAlignment="1">
      <alignment vertical="center"/>
    </xf>
    <xf numFmtId="164" fontId="1" fillId="0" borderId="25" xfId="0" applyNumberFormat="1" applyFont="1" applyBorder="1" applyAlignment="1">
      <alignment vertical="center"/>
    </xf>
    <xf numFmtId="164" fontId="1" fillId="0" borderId="26" xfId="0" applyNumberFormat="1" applyFont="1" applyBorder="1" applyAlignment="1">
      <alignment vertical="center"/>
    </xf>
    <xf numFmtId="49" fontId="1" fillId="0" borderId="27" xfId="0" applyNumberFormat="1" applyFont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Border="1"/>
    <xf numFmtId="49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vertical="top" wrapText="1"/>
    </xf>
    <xf numFmtId="0" fontId="1" fillId="0" borderId="3" xfId="0" applyFont="1" applyBorder="1"/>
    <xf numFmtId="49" fontId="2" fillId="0" borderId="1" xfId="0" applyNumberFormat="1" applyFont="1" applyFill="1" applyBorder="1" applyAlignment="1">
      <alignment vertical="top" wrapText="1"/>
    </xf>
    <xf numFmtId="49" fontId="1" fillId="0" borderId="3" xfId="0" applyNumberFormat="1" applyFont="1" applyBorder="1"/>
    <xf numFmtId="0" fontId="1" fillId="0" borderId="22" xfId="0" applyFont="1" applyBorder="1"/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/>
    <xf numFmtId="49" fontId="2" fillId="0" borderId="28" xfId="0" applyNumberFormat="1" applyFont="1" applyFill="1" applyBorder="1" applyAlignment="1">
      <alignment horizontal="center" vertical="top" wrapText="1"/>
    </xf>
    <xf numFmtId="164" fontId="1" fillId="0" borderId="28" xfId="0" applyNumberFormat="1" applyFont="1" applyBorder="1" applyAlignment="1">
      <alignment vertical="center"/>
    </xf>
    <xf numFmtId="164" fontId="1" fillId="0" borderId="28" xfId="0" applyNumberFormat="1" applyFont="1" applyFill="1" applyBorder="1" applyAlignment="1">
      <alignment vertical="center"/>
    </xf>
    <xf numFmtId="164" fontId="1" fillId="0" borderId="29" xfId="0" applyNumberFormat="1" applyFont="1" applyBorder="1" applyAlignment="1">
      <alignment vertical="center"/>
    </xf>
    <xf numFmtId="0" fontId="1" fillId="0" borderId="9" xfId="0" applyFont="1" applyBorder="1"/>
    <xf numFmtId="0" fontId="1" fillId="0" borderId="26" xfId="0" applyFont="1" applyBorder="1"/>
    <xf numFmtId="164" fontId="1" fillId="0" borderId="2" xfId="0" applyNumberFormat="1" applyFont="1" applyBorder="1"/>
    <xf numFmtId="164" fontId="1" fillId="0" borderId="25" xfId="0" applyNumberFormat="1" applyFont="1" applyBorder="1"/>
    <xf numFmtId="164" fontId="1" fillId="0" borderId="9" xfId="0" applyNumberFormat="1" applyFont="1" applyBorder="1"/>
    <xf numFmtId="49" fontId="1" fillId="0" borderId="22" xfId="0" applyNumberFormat="1" applyFont="1" applyBorder="1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164" fontId="1" fillId="0" borderId="28" xfId="0" applyNumberFormat="1" applyFont="1" applyFill="1" applyBorder="1" applyAlignment="1">
      <alignment horizontal="right" vertical="center" wrapText="1"/>
    </xf>
    <xf numFmtId="49" fontId="2" fillId="2" borderId="28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165" fontId="1" fillId="0" borderId="2" xfId="0" applyNumberFormat="1" applyFont="1" applyBorder="1"/>
    <xf numFmtId="165" fontId="1" fillId="0" borderId="25" xfId="0" applyNumberFormat="1" applyFont="1" applyBorder="1"/>
    <xf numFmtId="165" fontId="1" fillId="0" borderId="9" xfId="0" applyNumberFormat="1" applyFont="1" applyBorder="1"/>
    <xf numFmtId="165" fontId="1" fillId="0" borderId="0" xfId="0" applyNumberFormat="1" applyFont="1"/>
    <xf numFmtId="49" fontId="1" fillId="0" borderId="30" xfId="0" applyNumberFormat="1" applyFont="1" applyFill="1" applyBorder="1" applyAlignment="1">
      <alignment vertical="center"/>
    </xf>
    <xf numFmtId="49" fontId="1" fillId="0" borderId="30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vertical="center"/>
    </xf>
    <xf numFmtId="164" fontId="1" fillId="0" borderId="33" xfId="0" applyNumberFormat="1" applyFont="1" applyFill="1" applyBorder="1" applyAlignment="1">
      <alignment vertical="center"/>
    </xf>
    <xf numFmtId="49" fontId="1" fillId="0" borderId="27" xfId="0" applyNumberFormat="1" applyFont="1" applyFill="1" applyBorder="1" applyAlignment="1">
      <alignment horizontal="center"/>
    </xf>
    <xf numFmtId="49" fontId="1" fillId="0" borderId="25" xfId="0" applyNumberFormat="1" applyFont="1" applyFill="1" applyBorder="1" applyAlignment="1">
      <alignment vertical="center"/>
    </xf>
    <xf numFmtId="49" fontId="1" fillId="0" borderId="25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vertical="center"/>
    </xf>
    <xf numFmtId="164" fontId="1" fillId="0" borderId="29" xfId="0" applyNumberFormat="1" applyFont="1" applyFill="1" applyBorder="1" applyAlignment="1">
      <alignment vertical="center"/>
    </xf>
    <xf numFmtId="49" fontId="1" fillId="0" borderId="3" xfId="0" applyNumberFormat="1" applyFont="1" applyFill="1" applyBorder="1"/>
    <xf numFmtId="49" fontId="1" fillId="0" borderId="28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Border="1"/>
    <xf numFmtId="0" fontId="1" fillId="0" borderId="3" xfId="0" applyFont="1" applyFill="1" applyBorder="1"/>
    <xf numFmtId="49" fontId="2" fillId="2" borderId="2" xfId="0" applyNumberFormat="1" applyFont="1" applyFill="1" applyBorder="1" applyAlignment="1">
      <alignment horizontal="center" vertical="top" wrapText="1"/>
    </xf>
    <xf numFmtId="49" fontId="2" fillId="0" borderId="3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49" fontId="1" fillId="0" borderId="26" xfId="0" applyNumberFormat="1" applyFont="1" applyFill="1" applyBorder="1"/>
    <xf numFmtId="0" fontId="1" fillId="0" borderId="2" xfId="0" applyFont="1" applyFill="1" applyBorder="1"/>
    <xf numFmtId="0" fontId="1" fillId="0" borderId="25" xfId="0" applyFont="1" applyFill="1" applyBorder="1"/>
    <xf numFmtId="0" fontId="1" fillId="0" borderId="9" xfId="0" applyFont="1" applyFill="1" applyBorder="1"/>
    <xf numFmtId="0" fontId="1" fillId="0" borderId="26" xfId="0" applyFont="1" applyFill="1" applyBorder="1"/>
    <xf numFmtId="49" fontId="1" fillId="0" borderId="1" xfId="0" applyNumberFormat="1" applyFont="1" applyBorder="1" applyAlignment="1">
      <alignment horizontal="center"/>
    </xf>
    <xf numFmtId="49" fontId="4" fillId="0" borderId="3" xfId="0" applyNumberFormat="1" applyFont="1" applyBorder="1"/>
    <xf numFmtId="49" fontId="1" fillId="0" borderId="1" xfId="0" applyNumberFormat="1" applyFont="1" applyBorder="1" applyAlignment="1">
      <alignment horizontal="center"/>
    </xf>
    <xf numFmtId="165" fontId="1" fillId="0" borderId="28" xfId="0" applyNumberFormat="1" applyFont="1" applyBorder="1"/>
    <xf numFmtId="164" fontId="1" fillId="3" borderId="31" xfId="0" applyNumberFormat="1" applyFont="1" applyFill="1" applyBorder="1" applyAlignment="1">
      <alignment vertical="center"/>
    </xf>
    <xf numFmtId="49" fontId="1" fillId="3" borderId="3" xfId="0" applyNumberFormat="1" applyFont="1" applyFill="1" applyBorder="1"/>
    <xf numFmtId="164" fontId="1" fillId="3" borderId="9" xfId="0" applyNumberFormat="1" applyFont="1" applyFill="1" applyBorder="1" applyAlignment="1">
      <alignment vertical="center"/>
    </xf>
    <xf numFmtId="164" fontId="1" fillId="3" borderId="22" xfId="0" applyNumberFormat="1" applyFont="1" applyFill="1" applyBorder="1" applyAlignment="1">
      <alignment vertical="center"/>
    </xf>
    <xf numFmtId="0" fontId="1" fillId="3" borderId="2" xfId="0" applyFont="1" applyFill="1" applyBorder="1"/>
    <xf numFmtId="49" fontId="1" fillId="0" borderId="2" xfId="0" applyNumberFormat="1" applyFont="1" applyBorder="1"/>
    <xf numFmtId="49" fontId="1" fillId="0" borderId="2" xfId="0" applyNumberFormat="1" applyFont="1" applyFill="1" applyBorder="1"/>
    <xf numFmtId="49" fontId="4" fillId="0" borderId="2" xfId="0" applyNumberFormat="1" applyFont="1" applyFill="1" applyBorder="1"/>
    <xf numFmtId="49" fontId="5" fillId="3" borderId="3" xfId="0" applyNumberFormat="1" applyFont="1" applyFill="1" applyBorder="1"/>
    <xf numFmtId="49" fontId="1" fillId="3" borderId="2" xfId="0" applyNumberFormat="1" applyFont="1" applyFill="1" applyBorder="1"/>
    <xf numFmtId="0" fontId="1" fillId="3" borderId="3" xfId="0" applyFont="1" applyFill="1" applyBorder="1"/>
    <xf numFmtId="0" fontId="6" fillId="3" borderId="2" xfId="0" applyFont="1" applyFill="1" applyBorder="1"/>
    <xf numFmtId="49" fontId="1" fillId="0" borderId="1" xfId="0" applyNumberFormat="1" applyFont="1" applyBorder="1" applyAlignment="1">
      <alignment horizontal="center"/>
    </xf>
    <xf numFmtId="165" fontId="1" fillId="0" borderId="9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vertical="center"/>
    </xf>
    <xf numFmtId="49" fontId="1" fillId="0" borderId="30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vertical="center"/>
    </xf>
    <xf numFmtId="164" fontId="1" fillId="0" borderId="33" xfId="0" applyNumberFormat="1" applyFont="1" applyBorder="1" applyAlignment="1">
      <alignment vertical="center"/>
    </xf>
    <xf numFmtId="165" fontId="1" fillId="0" borderId="33" xfId="0" applyNumberFormat="1" applyFont="1" applyBorder="1"/>
    <xf numFmtId="0" fontId="2" fillId="2" borderId="1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8" xfId="0" applyFont="1" applyBorder="1" applyAlignment="1">
      <alignment horizontal="center" wrapText="1"/>
    </xf>
    <xf numFmtId="49" fontId="2" fillId="2" borderId="34" xfId="0" applyNumberFormat="1" applyFont="1" applyFill="1" applyBorder="1" applyAlignment="1">
      <alignment horizontal="center" vertical="top" wrapText="1"/>
    </xf>
    <xf numFmtId="49" fontId="2" fillId="2" borderId="35" xfId="0" applyNumberFormat="1" applyFont="1" applyFill="1" applyBorder="1" applyAlignment="1">
      <alignment horizontal="center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49" fontId="2" fillId="2" borderId="1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12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49" fontId="2" fillId="2" borderId="32" xfId="0" applyNumberFormat="1" applyFont="1" applyFill="1" applyBorder="1" applyAlignment="1">
      <alignment horizontal="center" vertical="top" wrapText="1"/>
    </xf>
    <xf numFmtId="49" fontId="2" fillId="2" borderId="16" xfId="0" applyNumberFormat="1" applyFont="1" applyFill="1" applyBorder="1" applyAlignment="1">
      <alignment horizontal="center" vertical="top" wrapText="1"/>
    </xf>
    <xf numFmtId="49" fontId="2" fillId="2" borderId="17" xfId="0" applyNumberFormat="1" applyFont="1" applyFill="1" applyBorder="1" applyAlignment="1">
      <alignment horizontal="center" vertical="top" wrapText="1"/>
    </xf>
    <xf numFmtId="49" fontId="2" fillId="2" borderId="10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18"/>
  <sheetViews>
    <sheetView workbookViewId="0">
      <selection activeCell="N23" sqref="N23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3.42578125" style="1" customWidth="1"/>
    <col min="7" max="7" width="13.85546875" style="1" customWidth="1"/>
    <col min="8" max="8" width="35.28515625" style="1" customWidth="1"/>
    <col min="9" max="9" width="12.140625" style="1" customWidth="1"/>
    <col min="10" max="16384" width="9.140625" style="1"/>
  </cols>
  <sheetData>
    <row r="1" spans="1:9" ht="50.1" customHeight="1" thickBot="1" x14ac:dyDescent="0.3">
      <c r="A1" s="113" t="s">
        <v>631</v>
      </c>
      <c r="B1" s="113"/>
      <c r="C1" s="113"/>
      <c r="D1" s="113"/>
      <c r="E1" s="113"/>
      <c r="F1" s="113"/>
      <c r="G1" s="113"/>
      <c r="H1" s="113"/>
    </row>
    <row r="2" spans="1:9" ht="21" customHeight="1" x14ac:dyDescent="0.25">
      <c r="A2" s="117" t="s">
        <v>0</v>
      </c>
      <c r="B2" s="119" t="s">
        <v>1</v>
      </c>
      <c r="C2" s="119" t="s">
        <v>2</v>
      </c>
      <c r="D2" s="119" t="s">
        <v>488</v>
      </c>
      <c r="E2" s="114" t="s">
        <v>4</v>
      </c>
      <c r="F2" s="115"/>
      <c r="G2" s="116"/>
      <c r="H2" s="108" t="s">
        <v>612</v>
      </c>
    </row>
    <row r="3" spans="1:9" ht="18.75" customHeight="1" x14ac:dyDescent="0.25">
      <c r="A3" s="118"/>
      <c r="B3" s="120"/>
      <c r="C3" s="120"/>
      <c r="D3" s="120"/>
      <c r="E3" s="23" t="s">
        <v>5</v>
      </c>
      <c r="F3" s="78" t="s">
        <v>8</v>
      </c>
      <c r="G3" s="79" t="s">
        <v>508</v>
      </c>
      <c r="H3" s="109"/>
    </row>
    <row r="4" spans="1:9" x14ac:dyDescent="0.25">
      <c r="A4" s="54"/>
      <c r="B4" s="27"/>
      <c r="C4" s="27"/>
      <c r="D4" s="27"/>
      <c r="E4" s="28"/>
      <c r="F4" s="39"/>
      <c r="G4" s="50"/>
      <c r="H4" s="51"/>
    </row>
    <row r="5" spans="1:9" x14ac:dyDescent="0.25">
      <c r="A5" s="2" t="s">
        <v>39</v>
      </c>
      <c r="B5" s="3" t="s">
        <v>3</v>
      </c>
      <c r="C5" s="3" t="s">
        <v>50</v>
      </c>
      <c r="D5" s="18" t="s">
        <v>489</v>
      </c>
      <c r="E5" s="4">
        <v>479.911</v>
      </c>
      <c r="F5" s="40">
        <v>310</v>
      </c>
      <c r="G5" s="57">
        <v>311.11</v>
      </c>
      <c r="H5" s="70" t="s">
        <v>575</v>
      </c>
    </row>
    <row r="6" spans="1:9" x14ac:dyDescent="0.25">
      <c r="A6" s="2" t="s">
        <v>40</v>
      </c>
      <c r="B6" s="3" t="s">
        <v>3</v>
      </c>
      <c r="C6" s="3" t="s">
        <v>52</v>
      </c>
      <c r="D6" s="18" t="s">
        <v>489</v>
      </c>
      <c r="E6" s="4">
        <v>29.893999999999998</v>
      </c>
      <c r="F6" s="40">
        <v>29.893999999999998</v>
      </c>
      <c r="G6" s="57"/>
      <c r="H6" s="90"/>
    </row>
    <row r="7" spans="1:9" x14ac:dyDescent="0.25">
      <c r="A7" s="2" t="s">
        <v>41</v>
      </c>
      <c r="B7" s="3" t="s">
        <v>3</v>
      </c>
      <c r="C7" s="3" t="s">
        <v>53</v>
      </c>
      <c r="D7" s="18" t="s">
        <v>489</v>
      </c>
      <c r="E7" s="4">
        <v>5.9630000000000001</v>
      </c>
      <c r="F7" s="40">
        <v>5.9630000000000001</v>
      </c>
      <c r="G7" s="40"/>
      <c r="H7" s="70" t="s">
        <v>51</v>
      </c>
      <c r="I7" s="1" t="s">
        <v>51</v>
      </c>
    </row>
    <row r="8" spans="1:9" x14ac:dyDescent="0.25">
      <c r="A8" s="2" t="s">
        <v>42</v>
      </c>
      <c r="B8" s="3" t="s">
        <v>3</v>
      </c>
      <c r="C8" s="3" t="s">
        <v>54</v>
      </c>
      <c r="D8" s="18" t="s">
        <v>489</v>
      </c>
      <c r="E8" s="12">
        <v>140.51300000000001</v>
      </c>
      <c r="F8" s="41">
        <v>140.51300000000001</v>
      </c>
      <c r="G8" s="57">
        <v>120</v>
      </c>
      <c r="H8" s="70" t="s">
        <v>576</v>
      </c>
    </row>
    <row r="9" spans="1:9" x14ac:dyDescent="0.25">
      <c r="A9" s="2" t="s">
        <v>43</v>
      </c>
      <c r="B9" s="3" t="s">
        <v>3</v>
      </c>
      <c r="C9" s="3" t="s">
        <v>55</v>
      </c>
      <c r="D9" s="18" t="s">
        <v>489</v>
      </c>
      <c r="E9" s="4">
        <v>71.179000000000002</v>
      </c>
      <c r="F9" s="40">
        <v>71.179000000000002</v>
      </c>
      <c r="G9" s="40">
        <v>71.179000000000002</v>
      </c>
      <c r="H9" s="90" t="s">
        <v>608</v>
      </c>
    </row>
    <row r="10" spans="1:9" x14ac:dyDescent="0.25">
      <c r="A10" s="2" t="s">
        <v>44</v>
      </c>
      <c r="B10" s="3" t="s">
        <v>3</v>
      </c>
      <c r="C10" s="3" t="s">
        <v>56</v>
      </c>
      <c r="D10" s="18" t="s">
        <v>489</v>
      </c>
      <c r="E10" s="4">
        <v>36.686</v>
      </c>
      <c r="F10" s="40">
        <v>36.686</v>
      </c>
      <c r="G10" s="40">
        <v>30</v>
      </c>
      <c r="H10" s="70" t="s">
        <v>542</v>
      </c>
    </row>
    <row r="11" spans="1:9" x14ac:dyDescent="0.25">
      <c r="A11" s="2" t="s">
        <v>45</v>
      </c>
      <c r="B11" s="3" t="s">
        <v>3</v>
      </c>
      <c r="C11" s="3" t="s">
        <v>57</v>
      </c>
      <c r="D11" s="18" t="s">
        <v>489</v>
      </c>
      <c r="E11" s="4">
        <v>15.19</v>
      </c>
      <c r="F11" s="40">
        <v>15.19</v>
      </c>
      <c r="G11" s="40">
        <v>15.19</v>
      </c>
      <c r="H11" s="90" t="s">
        <v>608</v>
      </c>
    </row>
    <row r="12" spans="1:9" x14ac:dyDescent="0.25">
      <c r="A12" s="2" t="s">
        <v>6</v>
      </c>
      <c r="B12" s="3" t="s">
        <v>3</v>
      </c>
      <c r="C12" s="3" t="s">
        <v>58</v>
      </c>
      <c r="D12" s="18" t="s">
        <v>489</v>
      </c>
      <c r="E12" s="4">
        <v>110.937</v>
      </c>
      <c r="F12" s="40">
        <v>110.937</v>
      </c>
      <c r="G12" s="40"/>
      <c r="H12" s="70"/>
    </row>
    <row r="13" spans="1:9" x14ac:dyDescent="0.25">
      <c r="A13" s="2" t="s">
        <v>46</v>
      </c>
      <c r="B13" s="3" t="s">
        <v>3</v>
      </c>
      <c r="C13" s="3" t="s">
        <v>59</v>
      </c>
      <c r="D13" s="18" t="s">
        <v>489</v>
      </c>
      <c r="E13" s="4">
        <v>11.641999999999999</v>
      </c>
      <c r="F13" s="40">
        <v>11.641999999999999</v>
      </c>
      <c r="G13" s="57"/>
      <c r="H13" s="35"/>
    </row>
    <row r="14" spans="1:9" x14ac:dyDescent="0.25">
      <c r="A14" s="2" t="s">
        <v>7</v>
      </c>
      <c r="B14" s="3" t="s">
        <v>3</v>
      </c>
      <c r="C14" s="3" t="s">
        <v>60</v>
      </c>
      <c r="D14" s="18" t="s">
        <v>489</v>
      </c>
      <c r="E14" s="4">
        <v>11.693</v>
      </c>
      <c r="F14" s="40">
        <v>11.693</v>
      </c>
      <c r="G14" s="40">
        <v>11.693</v>
      </c>
      <c r="H14" s="90" t="s">
        <v>608</v>
      </c>
    </row>
    <row r="15" spans="1:9" x14ac:dyDescent="0.25">
      <c r="A15" s="2" t="s">
        <v>47</v>
      </c>
      <c r="B15" s="3" t="s">
        <v>3</v>
      </c>
      <c r="C15" s="3" t="s">
        <v>523</v>
      </c>
      <c r="D15" s="18" t="s">
        <v>489</v>
      </c>
      <c r="E15" s="4">
        <v>66.588999999999999</v>
      </c>
      <c r="F15" s="40">
        <v>66.588999999999999</v>
      </c>
      <c r="G15" s="40"/>
      <c r="H15" s="70"/>
    </row>
    <row r="16" spans="1:9" x14ac:dyDescent="0.25">
      <c r="A16" s="2" t="s">
        <v>48</v>
      </c>
      <c r="B16" s="3" t="s">
        <v>3</v>
      </c>
      <c r="C16" s="3" t="s">
        <v>61</v>
      </c>
      <c r="D16" s="18" t="s">
        <v>489</v>
      </c>
      <c r="E16" s="4">
        <v>5.4130000000000003</v>
      </c>
      <c r="F16" s="40">
        <v>5.4130000000000003</v>
      </c>
      <c r="G16" s="57"/>
      <c r="H16" s="35"/>
    </row>
    <row r="17" spans="1:8" ht="16.5" thickBot="1" x14ac:dyDescent="0.3">
      <c r="A17" s="16" t="s">
        <v>49</v>
      </c>
      <c r="B17" s="13" t="s">
        <v>3</v>
      </c>
      <c r="C17" s="13" t="s">
        <v>62</v>
      </c>
      <c r="D17" s="20" t="s">
        <v>489</v>
      </c>
      <c r="E17" s="14">
        <v>14.433</v>
      </c>
      <c r="F17" s="42">
        <v>14.433</v>
      </c>
      <c r="G17" s="58"/>
      <c r="H17" s="38"/>
    </row>
    <row r="18" spans="1:8" ht="16.5" thickTop="1" x14ac:dyDescent="0.25">
      <c r="A18" s="110" t="s">
        <v>9</v>
      </c>
      <c r="B18" s="111"/>
      <c r="C18" s="111"/>
      <c r="D18" s="111"/>
      <c r="E18" s="112"/>
      <c r="F18" s="89">
        <f>SUM(F5:F17)</f>
        <v>830.13200000000006</v>
      </c>
      <c r="G18" s="59">
        <f>SUM(G5:G17)</f>
        <v>559.17200000000003</v>
      </c>
      <c r="H18" s="36"/>
    </row>
  </sheetData>
  <autoFilter ref="A4:H18"/>
  <mergeCells count="8">
    <mergeCell ref="H2:H3"/>
    <mergeCell ref="A18:E18"/>
    <mergeCell ref="A1:H1"/>
    <mergeCell ref="E2:G2"/>
    <mergeCell ref="A2:A3"/>
    <mergeCell ref="B2:B3"/>
    <mergeCell ref="C2:C3"/>
    <mergeCell ref="D2:D3"/>
  </mergeCells>
  <pageMargins left="0" right="0" top="0" bottom="0" header="0" footer="0"/>
  <pageSetup paperSize="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16"/>
  <sheetViews>
    <sheetView workbookViewId="0">
      <selection activeCell="G19" sqref="G19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7.42578125" style="1" customWidth="1"/>
    <col min="7" max="7" width="10.7109375" style="1" customWidth="1"/>
    <col min="8" max="8" width="30.5703125" style="1" customWidth="1"/>
    <col min="9" max="9" width="9.140625" style="1" customWidth="1"/>
    <col min="10" max="16384" width="9.140625" style="1"/>
  </cols>
  <sheetData>
    <row r="1" spans="1:8" ht="50.1" customHeight="1" thickBot="1" x14ac:dyDescent="0.3">
      <c r="A1" s="113" t="s">
        <v>648</v>
      </c>
      <c r="B1" s="113"/>
      <c r="C1" s="113"/>
      <c r="D1" s="113"/>
      <c r="E1" s="113"/>
      <c r="F1" s="113"/>
      <c r="G1" s="113"/>
      <c r="H1" s="113"/>
    </row>
    <row r="2" spans="1:8" ht="21" customHeight="1" x14ac:dyDescent="0.25">
      <c r="A2" s="129" t="s">
        <v>0</v>
      </c>
      <c r="B2" s="127" t="s">
        <v>1</v>
      </c>
      <c r="C2" s="127" t="s">
        <v>2</v>
      </c>
      <c r="D2" s="127" t="s">
        <v>488</v>
      </c>
      <c r="E2" s="127" t="s">
        <v>4</v>
      </c>
      <c r="F2" s="127"/>
      <c r="G2" s="131" t="s">
        <v>508</v>
      </c>
      <c r="H2" s="108" t="s">
        <v>612</v>
      </c>
    </row>
    <row r="3" spans="1:8" x14ac:dyDescent="0.25">
      <c r="A3" s="130"/>
      <c r="B3" s="128"/>
      <c r="C3" s="128"/>
      <c r="D3" s="128"/>
      <c r="E3" s="23" t="s">
        <v>5</v>
      </c>
      <c r="F3" s="23" t="s">
        <v>8</v>
      </c>
      <c r="G3" s="132"/>
      <c r="H3" s="109"/>
    </row>
    <row r="4" spans="1:8" x14ac:dyDescent="0.25">
      <c r="A4" s="49"/>
      <c r="B4" s="28"/>
      <c r="C4" s="28"/>
      <c r="D4" s="28"/>
      <c r="E4" s="28"/>
      <c r="F4" s="28"/>
      <c r="G4" s="55"/>
      <c r="H4" s="56"/>
    </row>
    <row r="5" spans="1:8" x14ac:dyDescent="0.25">
      <c r="A5" s="2" t="s">
        <v>28</v>
      </c>
      <c r="B5" s="3" t="s">
        <v>3</v>
      </c>
      <c r="C5" s="3" t="s">
        <v>29</v>
      </c>
      <c r="D5" s="18" t="s">
        <v>493</v>
      </c>
      <c r="E5" s="4">
        <v>72.727000000000004</v>
      </c>
      <c r="F5" s="4">
        <v>34.799999999999997</v>
      </c>
      <c r="G5" s="29"/>
      <c r="H5" s="33"/>
    </row>
    <row r="6" spans="1:8" x14ac:dyDescent="0.25">
      <c r="A6" s="2" t="s">
        <v>229</v>
      </c>
      <c r="B6" s="3" t="s">
        <v>3</v>
      </c>
      <c r="C6" s="3" t="s">
        <v>238</v>
      </c>
      <c r="D6" s="18" t="s">
        <v>489</v>
      </c>
      <c r="E6" s="4">
        <v>17.132999999999999</v>
      </c>
      <c r="F6" s="4">
        <v>17.132999999999999</v>
      </c>
      <c r="G6" s="4"/>
      <c r="H6" s="73"/>
    </row>
    <row r="7" spans="1:8" x14ac:dyDescent="0.25">
      <c r="A7" s="2" t="s">
        <v>231</v>
      </c>
      <c r="B7" s="3" t="s">
        <v>3</v>
      </c>
      <c r="C7" s="3" t="s">
        <v>239</v>
      </c>
      <c r="D7" s="18" t="s">
        <v>495</v>
      </c>
      <c r="E7" s="4">
        <v>34.131</v>
      </c>
      <c r="F7" s="4">
        <v>33.700000000000003</v>
      </c>
      <c r="G7" s="4">
        <v>33.700000000000003</v>
      </c>
      <c r="H7" s="73" t="s">
        <v>560</v>
      </c>
    </row>
    <row r="8" spans="1:8" x14ac:dyDescent="0.25">
      <c r="A8" s="2" t="s">
        <v>230</v>
      </c>
      <c r="B8" s="3" t="s">
        <v>3</v>
      </c>
      <c r="C8" s="3" t="s">
        <v>240</v>
      </c>
      <c r="D8" s="18" t="s">
        <v>489</v>
      </c>
      <c r="E8" s="4">
        <v>6.5949999999999998</v>
      </c>
      <c r="F8" s="4">
        <v>6.5949999999999998</v>
      </c>
      <c r="G8" s="4"/>
      <c r="H8" s="73"/>
    </row>
    <row r="9" spans="1:8" x14ac:dyDescent="0.25">
      <c r="A9" s="2" t="s">
        <v>232</v>
      </c>
      <c r="B9" s="3" t="s">
        <v>3</v>
      </c>
      <c r="C9" s="3" t="s">
        <v>241</v>
      </c>
      <c r="D9" s="18" t="s">
        <v>495</v>
      </c>
      <c r="E9" s="4">
        <v>575.93799999999999</v>
      </c>
      <c r="F9" s="4">
        <v>575.93799999999999</v>
      </c>
      <c r="G9" s="4">
        <v>575.93799999999999</v>
      </c>
      <c r="H9" s="73" t="s">
        <v>560</v>
      </c>
    </row>
    <row r="10" spans="1:8" x14ac:dyDescent="0.25">
      <c r="A10" s="2" t="s">
        <v>233</v>
      </c>
      <c r="B10" s="3" t="s">
        <v>3</v>
      </c>
      <c r="C10" s="3" t="s">
        <v>242</v>
      </c>
      <c r="D10" s="18" t="s">
        <v>495</v>
      </c>
      <c r="E10" s="4">
        <v>61.618000000000002</v>
      </c>
      <c r="F10" s="4">
        <v>61.618000000000002</v>
      </c>
      <c r="G10" s="4">
        <v>61.618000000000002</v>
      </c>
      <c r="H10" s="73" t="s">
        <v>560</v>
      </c>
    </row>
    <row r="11" spans="1:8" x14ac:dyDescent="0.25">
      <c r="A11" s="2" t="s">
        <v>234</v>
      </c>
      <c r="B11" s="3" t="s">
        <v>3</v>
      </c>
      <c r="C11" s="3" t="s">
        <v>243</v>
      </c>
      <c r="D11" s="18" t="s">
        <v>493</v>
      </c>
      <c r="E11" s="4">
        <v>9.7309999999999999</v>
      </c>
      <c r="F11" s="4">
        <v>9.7309999999999999</v>
      </c>
      <c r="G11" s="4"/>
      <c r="H11" s="73"/>
    </row>
    <row r="12" spans="1:8" x14ac:dyDescent="0.25">
      <c r="A12" s="2" t="s">
        <v>235</v>
      </c>
      <c r="B12" s="3" t="s">
        <v>3</v>
      </c>
      <c r="C12" s="3" t="s">
        <v>245</v>
      </c>
      <c r="D12" s="18" t="s">
        <v>492</v>
      </c>
      <c r="E12" s="4">
        <v>969.93899999999996</v>
      </c>
      <c r="F12" s="4">
        <v>384.4</v>
      </c>
      <c r="G12" s="29"/>
      <c r="H12" s="73"/>
    </row>
    <row r="13" spans="1:8" x14ac:dyDescent="0.25">
      <c r="A13" s="2" t="s">
        <v>244</v>
      </c>
      <c r="B13" s="3" t="s">
        <v>3</v>
      </c>
      <c r="C13" s="3" t="s">
        <v>246</v>
      </c>
      <c r="D13" s="18" t="s">
        <v>495</v>
      </c>
      <c r="E13" s="4">
        <v>53.69</v>
      </c>
      <c r="F13" s="4">
        <v>53.69</v>
      </c>
      <c r="G13" s="4">
        <v>53.69</v>
      </c>
      <c r="H13" s="73" t="s">
        <v>560</v>
      </c>
    </row>
    <row r="14" spans="1:8" x14ac:dyDescent="0.25">
      <c r="A14" s="2" t="s">
        <v>236</v>
      </c>
      <c r="B14" s="3" t="s">
        <v>3</v>
      </c>
      <c r="C14" s="3" t="s">
        <v>247</v>
      </c>
      <c r="D14" s="18" t="s">
        <v>495</v>
      </c>
      <c r="E14" s="4">
        <v>47.709000000000003</v>
      </c>
      <c r="F14" s="4">
        <v>47.709000000000003</v>
      </c>
      <c r="G14" s="4"/>
      <c r="H14" s="73"/>
    </row>
    <row r="15" spans="1:8" ht="16.5" thickBot="1" x14ac:dyDescent="0.3">
      <c r="A15" s="16" t="s">
        <v>237</v>
      </c>
      <c r="B15" s="13" t="s">
        <v>3</v>
      </c>
      <c r="C15" s="13" t="s">
        <v>248</v>
      </c>
      <c r="D15" s="20" t="s">
        <v>489</v>
      </c>
      <c r="E15" s="14">
        <v>204.328</v>
      </c>
      <c r="F15" s="14">
        <v>204.328</v>
      </c>
      <c r="G15" s="14">
        <v>204.328</v>
      </c>
      <c r="H15" s="84" t="s">
        <v>560</v>
      </c>
    </row>
    <row r="16" spans="1:8" ht="16.5" thickTop="1" x14ac:dyDescent="0.25">
      <c r="A16" s="125" t="s">
        <v>9</v>
      </c>
      <c r="B16" s="126"/>
      <c r="C16" s="126"/>
      <c r="D16" s="126"/>
      <c r="E16" s="126"/>
      <c r="F16" s="91">
        <f>SUM(F5:F15)</f>
        <v>1429.6420000000001</v>
      </c>
      <c r="G16" s="43">
        <f>SUM(G5:G15)</f>
        <v>929.27400000000011</v>
      </c>
      <c r="H16" s="36"/>
    </row>
  </sheetData>
  <autoFilter ref="A4:H16"/>
  <mergeCells count="9">
    <mergeCell ref="A16:E16"/>
    <mergeCell ref="D2:D3"/>
    <mergeCell ref="G2:G3"/>
    <mergeCell ref="H2:H3"/>
    <mergeCell ref="A1:H1"/>
    <mergeCell ref="A2:A3"/>
    <mergeCell ref="B2:B3"/>
    <mergeCell ref="C2:C3"/>
    <mergeCell ref="E2:F2"/>
  </mergeCells>
  <pageMargins left="0.7" right="0.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22"/>
  <sheetViews>
    <sheetView tabSelected="1" workbookViewId="0">
      <selection sqref="A1:H1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7.42578125" style="1" customWidth="1"/>
    <col min="7" max="7" width="10.7109375" style="1" customWidth="1"/>
    <col min="8" max="8" width="31" style="1" customWidth="1"/>
    <col min="9" max="9" width="9.140625" style="1" customWidth="1"/>
    <col min="10" max="16384" width="9.140625" style="1"/>
  </cols>
  <sheetData>
    <row r="1" spans="1:9" ht="50.1" customHeight="1" thickBot="1" x14ac:dyDescent="0.3">
      <c r="A1" s="113" t="s">
        <v>649</v>
      </c>
      <c r="B1" s="113"/>
      <c r="C1" s="113"/>
      <c r="D1" s="113"/>
      <c r="E1" s="113"/>
      <c r="F1" s="113"/>
      <c r="G1" s="113"/>
      <c r="H1" s="113"/>
    </row>
    <row r="2" spans="1:9" ht="21" customHeight="1" x14ac:dyDescent="0.25">
      <c r="A2" s="129" t="s">
        <v>0</v>
      </c>
      <c r="B2" s="127" t="s">
        <v>1</v>
      </c>
      <c r="C2" s="127" t="s">
        <v>2</v>
      </c>
      <c r="D2" s="127" t="s">
        <v>488</v>
      </c>
      <c r="E2" s="127" t="s">
        <v>4</v>
      </c>
      <c r="F2" s="127"/>
      <c r="G2" s="131" t="s">
        <v>508</v>
      </c>
      <c r="H2" s="108" t="s">
        <v>612</v>
      </c>
    </row>
    <row r="3" spans="1:9" x14ac:dyDescent="0.25">
      <c r="A3" s="130"/>
      <c r="B3" s="128"/>
      <c r="C3" s="128"/>
      <c r="D3" s="128"/>
      <c r="E3" s="23" t="s">
        <v>5</v>
      </c>
      <c r="F3" s="23" t="s">
        <v>8</v>
      </c>
      <c r="G3" s="132"/>
      <c r="H3" s="109"/>
    </row>
    <row r="4" spans="1:9" x14ac:dyDescent="0.25">
      <c r="A4" s="49"/>
      <c r="B4" s="28"/>
      <c r="C4" s="28"/>
      <c r="D4" s="28"/>
      <c r="E4" s="28"/>
      <c r="F4" s="28"/>
      <c r="G4" s="55"/>
      <c r="H4" s="56"/>
    </row>
    <row r="5" spans="1:9" x14ac:dyDescent="0.25">
      <c r="A5" s="2" t="s">
        <v>372</v>
      </c>
      <c r="B5" s="3" t="s">
        <v>3</v>
      </c>
      <c r="C5" s="3" t="s">
        <v>383</v>
      </c>
      <c r="D5" s="18" t="s">
        <v>489</v>
      </c>
      <c r="E5" s="4">
        <v>26.568999999999999</v>
      </c>
      <c r="F5" s="4">
        <v>26.568999999999999</v>
      </c>
      <c r="G5" s="45"/>
      <c r="H5" s="35"/>
    </row>
    <row r="6" spans="1:9" x14ac:dyDescent="0.25">
      <c r="A6" s="2" t="s">
        <v>373</v>
      </c>
      <c r="B6" s="3" t="s">
        <v>3</v>
      </c>
      <c r="C6" s="3" t="s">
        <v>384</v>
      </c>
      <c r="D6" s="18" t="s">
        <v>489</v>
      </c>
      <c r="E6" s="4">
        <v>50.874000000000002</v>
      </c>
      <c r="F6" s="4">
        <v>50.874000000000002</v>
      </c>
      <c r="G6" s="45"/>
      <c r="H6" s="35"/>
    </row>
    <row r="7" spans="1:9" x14ac:dyDescent="0.25">
      <c r="A7" s="2" t="s">
        <v>374</v>
      </c>
      <c r="B7" s="3" t="s">
        <v>3</v>
      </c>
      <c r="C7" s="3" t="s">
        <v>385</v>
      </c>
      <c r="D7" s="18" t="s">
        <v>492</v>
      </c>
      <c r="E7" s="4">
        <v>162.07300000000001</v>
      </c>
      <c r="F7" s="4">
        <v>162.07300000000001</v>
      </c>
      <c r="G7" s="45"/>
      <c r="H7" s="70"/>
    </row>
    <row r="8" spans="1:9" x14ac:dyDescent="0.25">
      <c r="A8" s="101" t="s">
        <v>650</v>
      </c>
      <c r="B8" s="3" t="s">
        <v>3</v>
      </c>
      <c r="C8" s="3" t="s">
        <v>659</v>
      </c>
      <c r="D8" s="18" t="s">
        <v>492</v>
      </c>
      <c r="E8" s="4">
        <v>37.357999999999997</v>
      </c>
      <c r="F8" s="4">
        <v>37.357999999999997</v>
      </c>
      <c r="G8" s="45"/>
      <c r="H8" s="70"/>
    </row>
    <row r="9" spans="1:9" x14ac:dyDescent="0.25">
      <c r="A9" s="2" t="s">
        <v>381</v>
      </c>
      <c r="B9" s="3" t="s">
        <v>3</v>
      </c>
      <c r="C9" s="3" t="s">
        <v>386</v>
      </c>
      <c r="D9" s="18" t="s">
        <v>492</v>
      </c>
      <c r="E9" s="4">
        <v>125.187</v>
      </c>
      <c r="F9" s="4">
        <v>120</v>
      </c>
      <c r="G9" s="45">
        <v>120</v>
      </c>
      <c r="H9" s="70" t="s">
        <v>565</v>
      </c>
    </row>
    <row r="10" spans="1:9" x14ac:dyDescent="0.25">
      <c r="A10" s="2" t="s">
        <v>375</v>
      </c>
      <c r="B10" s="3" t="s">
        <v>371</v>
      </c>
      <c r="C10" s="3" t="s">
        <v>387</v>
      </c>
      <c r="D10" s="18" t="s">
        <v>495</v>
      </c>
      <c r="E10" s="4">
        <v>54.128999999999998</v>
      </c>
      <c r="F10" s="4">
        <v>54.128999999999998</v>
      </c>
      <c r="G10" s="45">
        <v>54.128999999999998</v>
      </c>
      <c r="H10" s="70" t="s">
        <v>563</v>
      </c>
    </row>
    <row r="11" spans="1:9" x14ac:dyDescent="0.25">
      <c r="A11" s="2" t="s">
        <v>33</v>
      </c>
      <c r="B11" s="3" t="s">
        <v>3</v>
      </c>
      <c r="C11" s="3" t="s">
        <v>388</v>
      </c>
      <c r="D11" s="18" t="s">
        <v>489</v>
      </c>
      <c r="E11" s="4">
        <v>14.353999999999999</v>
      </c>
      <c r="F11" s="4">
        <v>14.353999999999999</v>
      </c>
      <c r="G11" s="4">
        <v>14.353999999999999</v>
      </c>
      <c r="H11" s="70"/>
    </row>
    <row r="12" spans="1:9" x14ac:dyDescent="0.25">
      <c r="A12" s="2" t="s">
        <v>169</v>
      </c>
      <c r="B12" s="3" t="s">
        <v>3</v>
      </c>
      <c r="C12" s="3" t="s">
        <v>389</v>
      </c>
      <c r="D12" s="18" t="s">
        <v>495</v>
      </c>
      <c r="E12" s="4">
        <v>185.56200000000001</v>
      </c>
      <c r="F12" s="4">
        <v>185.56200000000001</v>
      </c>
      <c r="G12" s="45">
        <v>146</v>
      </c>
      <c r="H12" s="90" t="s">
        <v>564</v>
      </c>
      <c r="I12" s="1" t="s">
        <v>51</v>
      </c>
    </row>
    <row r="13" spans="1:9" x14ac:dyDescent="0.25">
      <c r="A13" s="2" t="s">
        <v>30</v>
      </c>
      <c r="B13" s="3" t="s">
        <v>3</v>
      </c>
      <c r="C13" s="3" t="s">
        <v>31</v>
      </c>
      <c r="D13" s="18" t="s">
        <v>495</v>
      </c>
      <c r="E13" s="4">
        <v>1530</v>
      </c>
      <c r="F13" s="4">
        <v>264.43799999999999</v>
      </c>
      <c r="G13" s="45">
        <v>208</v>
      </c>
      <c r="H13" s="70" t="s">
        <v>566</v>
      </c>
    </row>
    <row r="14" spans="1:9" x14ac:dyDescent="0.25">
      <c r="A14" s="2" t="s">
        <v>376</v>
      </c>
      <c r="B14" s="3" t="s">
        <v>3</v>
      </c>
      <c r="C14" s="3" t="s">
        <v>390</v>
      </c>
      <c r="D14" s="18" t="s">
        <v>495</v>
      </c>
      <c r="E14" s="4">
        <v>65.637</v>
      </c>
      <c r="F14" s="4">
        <v>65.637</v>
      </c>
      <c r="G14" s="45"/>
      <c r="H14" s="70"/>
    </row>
    <row r="15" spans="1:9" x14ac:dyDescent="0.25">
      <c r="A15" s="2" t="s">
        <v>377</v>
      </c>
      <c r="B15" s="3" t="s">
        <v>3</v>
      </c>
      <c r="C15" s="3" t="s">
        <v>391</v>
      </c>
      <c r="D15" s="18" t="s">
        <v>495</v>
      </c>
      <c r="E15" s="4">
        <v>135.505</v>
      </c>
      <c r="F15" s="4">
        <v>135.505</v>
      </c>
      <c r="G15" s="45">
        <v>135.505</v>
      </c>
      <c r="H15" s="70" t="s">
        <v>562</v>
      </c>
    </row>
    <row r="16" spans="1:9" x14ac:dyDescent="0.25">
      <c r="A16" s="2" t="s">
        <v>378</v>
      </c>
      <c r="B16" s="3" t="s">
        <v>3</v>
      </c>
      <c r="C16" s="3" t="s">
        <v>392</v>
      </c>
      <c r="D16" s="18" t="s">
        <v>495</v>
      </c>
      <c r="E16" s="4">
        <v>330.20600000000002</v>
      </c>
      <c r="F16" s="4">
        <v>330.20600000000002</v>
      </c>
      <c r="G16" s="45">
        <v>330.20600000000002</v>
      </c>
      <c r="H16" s="70" t="s">
        <v>562</v>
      </c>
    </row>
    <row r="17" spans="1:9" x14ac:dyDescent="0.25">
      <c r="A17" s="2" t="s">
        <v>513</v>
      </c>
      <c r="B17" s="3" t="s">
        <v>3</v>
      </c>
      <c r="C17" s="3" t="s">
        <v>514</v>
      </c>
      <c r="D17" s="18" t="s">
        <v>495</v>
      </c>
      <c r="E17" s="4">
        <v>26.835000000000001</v>
      </c>
      <c r="F17" s="4">
        <v>26.835000000000001</v>
      </c>
      <c r="G17" s="4">
        <v>26.835000000000001</v>
      </c>
      <c r="H17" s="70" t="s">
        <v>562</v>
      </c>
    </row>
    <row r="18" spans="1:9" x14ac:dyDescent="0.25">
      <c r="A18" s="2" t="s">
        <v>379</v>
      </c>
      <c r="B18" s="3" t="s">
        <v>3</v>
      </c>
      <c r="C18" s="3" t="s">
        <v>393</v>
      </c>
      <c r="D18" s="18" t="s">
        <v>495</v>
      </c>
      <c r="E18" s="4">
        <v>28.837</v>
      </c>
      <c r="F18" s="4">
        <v>28.837</v>
      </c>
      <c r="G18" s="4">
        <v>28.837</v>
      </c>
      <c r="H18" s="90" t="s">
        <v>562</v>
      </c>
      <c r="I18" s="1" t="s">
        <v>51</v>
      </c>
    </row>
    <row r="19" spans="1:9" x14ac:dyDescent="0.25">
      <c r="A19" s="2" t="s">
        <v>189</v>
      </c>
      <c r="B19" s="3" t="s">
        <v>3</v>
      </c>
      <c r="C19" s="3" t="s">
        <v>394</v>
      </c>
      <c r="D19" s="18" t="s">
        <v>495</v>
      </c>
      <c r="E19" s="4">
        <v>65.341999999999999</v>
      </c>
      <c r="F19" s="4">
        <v>65.341999999999999</v>
      </c>
      <c r="G19" s="45">
        <v>65.341999999999999</v>
      </c>
      <c r="H19" s="70" t="s">
        <v>562</v>
      </c>
    </row>
    <row r="20" spans="1:9" x14ac:dyDescent="0.25">
      <c r="A20" s="2" t="s">
        <v>380</v>
      </c>
      <c r="B20" s="3" t="s">
        <v>3</v>
      </c>
      <c r="C20" s="3" t="s">
        <v>395</v>
      </c>
      <c r="D20" s="18" t="s">
        <v>495</v>
      </c>
      <c r="E20" s="4">
        <v>100.941</v>
      </c>
      <c r="F20" s="4">
        <v>100.941</v>
      </c>
      <c r="G20" s="45">
        <v>100.941</v>
      </c>
      <c r="H20" s="70" t="s">
        <v>562</v>
      </c>
    </row>
    <row r="21" spans="1:9" ht="16.5" thickBot="1" x14ac:dyDescent="0.3">
      <c r="A21" s="16" t="s">
        <v>382</v>
      </c>
      <c r="B21" s="13" t="s">
        <v>3</v>
      </c>
      <c r="C21" s="13" t="s">
        <v>396</v>
      </c>
      <c r="D21" s="20" t="s">
        <v>495</v>
      </c>
      <c r="E21" s="14">
        <v>98.436000000000007</v>
      </c>
      <c r="F21" s="14">
        <v>98.436000000000007</v>
      </c>
      <c r="G21" s="46">
        <v>30</v>
      </c>
      <c r="H21" s="80" t="s">
        <v>561</v>
      </c>
    </row>
    <row r="22" spans="1:9" ht="16.5" thickTop="1" x14ac:dyDescent="0.25">
      <c r="A22" s="125" t="s">
        <v>9</v>
      </c>
      <c r="B22" s="126"/>
      <c r="C22" s="126"/>
      <c r="D22" s="126"/>
      <c r="E22" s="126"/>
      <c r="F22" s="91">
        <f>SUM(F5:F21)</f>
        <v>1767.0960000000005</v>
      </c>
      <c r="G22" s="47">
        <f>SUM(G5:G21)</f>
        <v>1260.1490000000001</v>
      </c>
      <c r="H22" s="36"/>
    </row>
  </sheetData>
  <autoFilter ref="A4:H22"/>
  <mergeCells count="9">
    <mergeCell ref="A22:E22"/>
    <mergeCell ref="D2:D3"/>
    <mergeCell ref="G2:G3"/>
    <mergeCell ref="H2:H3"/>
    <mergeCell ref="A1:H1"/>
    <mergeCell ref="A2:A3"/>
    <mergeCell ref="B2:B3"/>
    <mergeCell ref="C2:C3"/>
    <mergeCell ref="E2:F2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11"/>
  <sheetViews>
    <sheetView workbookViewId="0">
      <selection sqref="A1:I1"/>
    </sheetView>
  </sheetViews>
  <sheetFormatPr defaultRowHeight="15.75" x14ac:dyDescent="0.25"/>
  <cols>
    <col min="1" max="1" width="10" style="1" customWidth="1"/>
    <col min="2" max="2" width="8" style="1" customWidth="1"/>
    <col min="3" max="3" width="15.42578125" style="1" customWidth="1"/>
    <col min="4" max="4" width="17.85546875" style="1" customWidth="1"/>
    <col min="5" max="5" width="7.7109375" style="1" customWidth="1"/>
    <col min="6" max="6" width="11.28515625" style="1" customWidth="1"/>
    <col min="7" max="7" width="13.42578125" style="1" customWidth="1"/>
    <col min="8" max="8" width="10.7109375" style="1" customWidth="1"/>
    <col min="9" max="9" width="28.28515625" style="1" customWidth="1"/>
    <col min="10" max="10" width="9.140625" style="1" customWidth="1"/>
    <col min="11" max="16384" width="9.140625" style="1"/>
  </cols>
  <sheetData>
    <row r="1" spans="1:9" ht="50.1" customHeight="1" thickBot="1" x14ac:dyDescent="0.3">
      <c r="A1" s="113" t="s">
        <v>653</v>
      </c>
      <c r="B1" s="113"/>
      <c r="C1" s="113"/>
      <c r="D1" s="113"/>
      <c r="E1" s="113"/>
      <c r="F1" s="113"/>
      <c r="G1" s="113"/>
      <c r="H1" s="113"/>
      <c r="I1" s="113"/>
    </row>
    <row r="2" spans="1:9" ht="21" customHeight="1" x14ac:dyDescent="0.25">
      <c r="A2" s="134" t="s">
        <v>0</v>
      </c>
      <c r="B2" s="135"/>
      <c r="C2" s="119" t="s">
        <v>1</v>
      </c>
      <c r="D2" s="119" t="s">
        <v>2</v>
      </c>
      <c r="E2" s="119" t="s">
        <v>488</v>
      </c>
      <c r="F2" s="123" t="s">
        <v>4</v>
      </c>
      <c r="G2" s="133"/>
      <c r="H2" s="121" t="s">
        <v>508</v>
      </c>
      <c r="I2" s="108" t="s">
        <v>612</v>
      </c>
    </row>
    <row r="3" spans="1:9" ht="18" customHeight="1" x14ac:dyDescent="0.25">
      <c r="A3" s="136" t="s">
        <v>156</v>
      </c>
      <c r="B3" s="137"/>
      <c r="C3" s="120"/>
      <c r="D3" s="120"/>
      <c r="E3" s="120"/>
      <c r="F3" s="23" t="s">
        <v>5</v>
      </c>
      <c r="G3" s="53" t="s">
        <v>8</v>
      </c>
      <c r="H3" s="122"/>
      <c r="I3" s="109"/>
    </row>
    <row r="4" spans="1:9" ht="18" customHeight="1" x14ac:dyDescent="0.25">
      <c r="A4" s="138"/>
      <c r="B4" s="139"/>
      <c r="C4" s="27"/>
      <c r="D4" s="27"/>
      <c r="E4" s="27"/>
      <c r="F4" s="28"/>
      <c r="G4" s="39"/>
      <c r="H4" s="50"/>
      <c r="I4" s="51"/>
    </row>
    <row r="5" spans="1:9" x14ac:dyDescent="0.25">
      <c r="A5" s="140" t="s">
        <v>182</v>
      </c>
      <c r="B5" s="141"/>
      <c r="C5" s="3" t="s">
        <v>3</v>
      </c>
      <c r="D5" s="3" t="s">
        <v>185</v>
      </c>
      <c r="E5" s="18" t="s">
        <v>489</v>
      </c>
      <c r="F5" s="4">
        <v>27.126999999999999</v>
      </c>
      <c r="G5" s="40">
        <v>27.126999999999999</v>
      </c>
      <c r="H5" s="57"/>
      <c r="I5" s="35"/>
    </row>
    <row r="6" spans="1:9" x14ac:dyDescent="0.25">
      <c r="A6" s="140" t="s">
        <v>183</v>
      </c>
      <c r="B6" s="141"/>
      <c r="C6" s="3" t="s">
        <v>3</v>
      </c>
      <c r="D6" s="3" t="s">
        <v>186</v>
      </c>
      <c r="E6" s="18" t="s">
        <v>489</v>
      </c>
      <c r="F6" s="4">
        <v>57.777999999999999</v>
      </c>
      <c r="G6" s="40">
        <v>57.777999999999999</v>
      </c>
      <c r="H6" s="57"/>
      <c r="I6" s="35"/>
    </row>
    <row r="7" spans="1:9" x14ac:dyDescent="0.25">
      <c r="A7" s="140" t="s">
        <v>187</v>
      </c>
      <c r="B7" s="141"/>
      <c r="C7" s="3" t="s">
        <v>3</v>
      </c>
      <c r="D7" s="3" t="s">
        <v>184</v>
      </c>
      <c r="E7" s="18" t="s">
        <v>489</v>
      </c>
      <c r="F7" s="4">
        <v>84.99</v>
      </c>
      <c r="G7" s="40">
        <v>84.99</v>
      </c>
      <c r="H7" s="57">
        <v>84.99</v>
      </c>
      <c r="I7" s="35" t="s">
        <v>568</v>
      </c>
    </row>
    <row r="8" spans="1:9" x14ac:dyDescent="0.25">
      <c r="A8" s="140" t="s">
        <v>651</v>
      </c>
      <c r="B8" s="141"/>
      <c r="C8" s="3" t="s">
        <v>3</v>
      </c>
      <c r="D8" s="3" t="s">
        <v>652</v>
      </c>
      <c r="E8" s="104" t="s">
        <v>489</v>
      </c>
      <c r="F8" s="105">
        <v>508.67700000000002</v>
      </c>
      <c r="G8" s="106">
        <v>100</v>
      </c>
      <c r="H8" s="107"/>
      <c r="I8" s="35"/>
    </row>
    <row r="9" spans="1:9" x14ac:dyDescent="0.25">
      <c r="A9" s="142" t="s">
        <v>486</v>
      </c>
      <c r="B9" s="143"/>
      <c r="C9" s="61" t="s">
        <v>3</v>
      </c>
      <c r="D9" s="61" t="s">
        <v>485</v>
      </c>
      <c r="E9" s="62" t="s">
        <v>489</v>
      </c>
      <c r="F9" s="63">
        <v>218.62799999999999</v>
      </c>
      <c r="G9" s="64">
        <v>218.62799999999999</v>
      </c>
      <c r="H9" s="64">
        <v>218.62799999999999</v>
      </c>
      <c r="I9" s="35" t="s">
        <v>568</v>
      </c>
    </row>
    <row r="10" spans="1:9" ht="16.5" thickBot="1" x14ac:dyDescent="0.3">
      <c r="A10" s="144" t="s">
        <v>500</v>
      </c>
      <c r="B10" s="145"/>
      <c r="C10" s="66" t="s">
        <v>3</v>
      </c>
      <c r="D10" s="66" t="s">
        <v>501</v>
      </c>
      <c r="E10" s="67" t="s">
        <v>489</v>
      </c>
      <c r="F10" s="68">
        <v>136.84299999999999</v>
      </c>
      <c r="G10" s="69">
        <v>136.84299999999999</v>
      </c>
      <c r="H10" s="69">
        <v>136.84299999999999</v>
      </c>
      <c r="I10" s="35" t="s">
        <v>568</v>
      </c>
    </row>
    <row r="11" spans="1:9" ht="16.5" thickTop="1" x14ac:dyDescent="0.25">
      <c r="A11" s="110" t="s">
        <v>9</v>
      </c>
      <c r="B11" s="111"/>
      <c r="C11" s="111"/>
      <c r="D11" s="111"/>
      <c r="E11" s="111"/>
      <c r="F11" s="112"/>
      <c r="G11" s="89">
        <f>SUM(G5:G10)</f>
        <v>625.36599999999999</v>
      </c>
      <c r="H11" s="59">
        <f>SUM(H5:H10)</f>
        <v>440.46100000000001</v>
      </c>
      <c r="I11" s="48"/>
    </row>
  </sheetData>
  <autoFilter ref="A4:I11"/>
  <mergeCells count="17">
    <mergeCell ref="A11:F11"/>
    <mergeCell ref="A2:B2"/>
    <mergeCell ref="E2:E3"/>
    <mergeCell ref="A3:B3"/>
    <mergeCell ref="A4:B4"/>
    <mergeCell ref="A5:B5"/>
    <mergeCell ref="A6:B6"/>
    <mergeCell ref="A7:B7"/>
    <mergeCell ref="A9:B9"/>
    <mergeCell ref="A10:B10"/>
    <mergeCell ref="A8:B8"/>
    <mergeCell ref="H2:H3"/>
    <mergeCell ref="I2:I3"/>
    <mergeCell ref="A1:I1"/>
    <mergeCell ref="C2:C3"/>
    <mergeCell ref="D2:D3"/>
    <mergeCell ref="F2:G2"/>
  </mergeCells>
  <pageMargins left="0.39370078740157483" right="0.39370078740157483" top="0.74803149606299213" bottom="0.74803149606299213" header="0.31496062992125984" footer="0.31496062992125984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6"/>
  <sheetViews>
    <sheetView workbookViewId="0">
      <selection activeCell="I16" sqref="I16"/>
    </sheetView>
  </sheetViews>
  <sheetFormatPr defaultRowHeight="15.75" x14ac:dyDescent="0.25"/>
  <cols>
    <col min="1" max="1" width="9.140625" style="1" customWidth="1"/>
    <col min="2" max="2" width="13.85546875" style="1" customWidth="1"/>
    <col min="3" max="3" width="15.42578125" style="1" customWidth="1"/>
    <col min="4" max="4" width="17.85546875" style="1" customWidth="1"/>
    <col min="5" max="5" width="7.7109375" style="1" customWidth="1"/>
    <col min="6" max="6" width="11.28515625" style="1" customWidth="1"/>
    <col min="7" max="7" width="15.42578125" style="1" customWidth="1"/>
    <col min="8" max="8" width="10.5703125" style="1" customWidth="1"/>
    <col min="9" max="9" width="27.140625" style="1" customWidth="1"/>
    <col min="10" max="10" width="9.140625" style="1" customWidth="1"/>
    <col min="11" max="16384" width="9.140625" style="1"/>
  </cols>
  <sheetData>
    <row r="1" spans="1:11" ht="50.1" customHeight="1" thickBot="1" x14ac:dyDescent="0.3">
      <c r="A1" s="113" t="s">
        <v>654</v>
      </c>
      <c r="B1" s="113"/>
      <c r="C1" s="113"/>
      <c r="D1" s="113"/>
      <c r="E1" s="113"/>
      <c r="F1" s="113"/>
      <c r="G1" s="113"/>
      <c r="H1" s="113"/>
      <c r="I1" s="113"/>
    </row>
    <row r="2" spans="1:11" ht="21" customHeight="1" x14ac:dyDescent="0.25">
      <c r="A2" s="134" t="s">
        <v>0</v>
      </c>
      <c r="B2" s="135"/>
      <c r="C2" s="119" t="s">
        <v>1</v>
      </c>
      <c r="D2" s="119" t="s">
        <v>2</v>
      </c>
      <c r="E2" s="119" t="s">
        <v>488</v>
      </c>
      <c r="F2" s="123" t="s">
        <v>4</v>
      </c>
      <c r="G2" s="124"/>
      <c r="H2" s="121" t="s">
        <v>508</v>
      </c>
      <c r="I2" s="108" t="s">
        <v>612</v>
      </c>
    </row>
    <row r="3" spans="1:11" x14ac:dyDescent="0.25">
      <c r="A3" s="136" t="s">
        <v>156</v>
      </c>
      <c r="B3" s="137"/>
      <c r="C3" s="120"/>
      <c r="D3" s="120"/>
      <c r="E3" s="120"/>
      <c r="F3" s="23" t="s">
        <v>5</v>
      </c>
      <c r="G3" s="7" t="s">
        <v>8</v>
      </c>
      <c r="H3" s="122"/>
      <c r="I3" s="109"/>
    </row>
    <row r="4" spans="1:11" x14ac:dyDescent="0.25">
      <c r="A4" s="25"/>
      <c r="B4" s="26"/>
      <c r="C4" s="27"/>
      <c r="D4" s="27"/>
      <c r="E4" s="27"/>
      <c r="F4" s="28"/>
      <c r="G4" s="39"/>
      <c r="H4" s="50"/>
      <c r="I4" s="51"/>
    </row>
    <row r="5" spans="1:11" x14ac:dyDescent="0.25">
      <c r="A5" s="140" t="s">
        <v>613</v>
      </c>
      <c r="B5" s="141"/>
      <c r="C5" s="3" t="s">
        <v>3</v>
      </c>
      <c r="D5" s="3" t="s">
        <v>614</v>
      </c>
      <c r="E5" s="18" t="s">
        <v>489</v>
      </c>
      <c r="F5" s="4">
        <v>34.189</v>
      </c>
      <c r="G5" s="40">
        <v>34.189</v>
      </c>
      <c r="H5" s="40">
        <v>34.189</v>
      </c>
      <c r="I5" s="35" t="s">
        <v>627</v>
      </c>
    </row>
    <row r="6" spans="1:11" x14ac:dyDescent="0.25">
      <c r="A6" s="140" t="s">
        <v>601</v>
      </c>
      <c r="B6" s="141"/>
      <c r="C6" s="3" t="s">
        <v>3</v>
      </c>
      <c r="D6" s="3" t="s">
        <v>603</v>
      </c>
      <c r="E6" s="18" t="s">
        <v>611</v>
      </c>
      <c r="F6" s="4">
        <v>4.1340000000000003</v>
      </c>
      <c r="G6" s="40">
        <v>4.1340000000000003</v>
      </c>
      <c r="H6" s="40">
        <v>4.1340000000000003</v>
      </c>
      <c r="I6" s="35" t="s">
        <v>627</v>
      </c>
    </row>
    <row r="7" spans="1:11" x14ac:dyDescent="0.25">
      <c r="A7" s="140" t="s">
        <v>602</v>
      </c>
      <c r="B7" s="141"/>
      <c r="C7" s="3" t="s">
        <v>3</v>
      </c>
      <c r="D7" s="3" t="s">
        <v>604</v>
      </c>
      <c r="E7" s="18" t="s">
        <v>611</v>
      </c>
      <c r="F7" s="4">
        <v>3.2730000000000001</v>
      </c>
      <c r="G7" s="40">
        <v>3.2730000000000001</v>
      </c>
      <c r="H7" s="40">
        <v>3.2730000000000001</v>
      </c>
      <c r="I7" s="35" t="s">
        <v>627</v>
      </c>
    </row>
    <row r="8" spans="1:11" x14ac:dyDescent="0.25">
      <c r="A8" s="140" t="s">
        <v>191</v>
      </c>
      <c r="B8" s="141"/>
      <c r="C8" s="3" t="s">
        <v>3</v>
      </c>
      <c r="D8" s="3" t="s">
        <v>197</v>
      </c>
      <c r="E8" s="18" t="s">
        <v>495</v>
      </c>
      <c r="F8" s="4">
        <v>142.93199999999999</v>
      </c>
      <c r="G8" s="40">
        <v>142.93199999999999</v>
      </c>
      <c r="H8" s="40">
        <v>142.93199999999999</v>
      </c>
      <c r="I8" s="70" t="s">
        <v>567</v>
      </c>
    </row>
    <row r="9" spans="1:11" x14ac:dyDescent="0.25">
      <c r="A9" s="140" t="s">
        <v>510</v>
      </c>
      <c r="B9" s="141"/>
      <c r="C9" s="3" t="s">
        <v>3</v>
      </c>
      <c r="D9" s="3" t="s">
        <v>509</v>
      </c>
      <c r="E9" s="18" t="s">
        <v>489</v>
      </c>
      <c r="F9" s="4">
        <v>98.132000000000005</v>
      </c>
      <c r="G9" s="40">
        <v>98.132000000000005</v>
      </c>
      <c r="H9" s="40">
        <v>98.132000000000005</v>
      </c>
      <c r="I9" s="90" t="s">
        <v>568</v>
      </c>
      <c r="J9" s="1" t="s">
        <v>51</v>
      </c>
    </row>
    <row r="10" spans="1:11" x14ac:dyDescent="0.25">
      <c r="A10" s="140" t="s">
        <v>615</v>
      </c>
      <c r="B10" s="141"/>
      <c r="C10" s="3" t="s">
        <v>3</v>
      </c>
      <c r="D10" s="3" t="s">
        <v>616</v>
      </c>
      <c r="E10" s="18" t="s">
        <v>489</v>
      </c>
      <c r="F10" s="4">
        <v>58.219000000000001</v>
      </c>
      <c r="G10" s="40">
        <v>58.219000000000001</v>
      </c>
      <c r="H10" s="40">
        <v>58.219000000000001</v>
      </c>
      <c r="I10" s="35" t="s">
        <v>627</v>
      </c>
    </row>
    <row r="11" spans="1:11" x14ac:dyDescent="0.25">
      <c r="A11" s="140" t="s">
        <v>192</v>
      </c>
      <c r="B11" s="141"/>
      <c r="C11" s="3" t="s">
        <v>3</v>
      </c>
      <c r="D11" s="3" t="s">
        <v>198</v>
      </c>
      <c r="E11" s="18" t="s">
        <v>495</v>
      </c>
      <c r="F11" s="4">
        <v>52.679000000000002</v>
      </c>
      <c r="G11" s="40">
        <v>20</v>
      </c>
      <c r="H11" s="40">
        <v>20</v>
      </c>
      <c r="I11" s="35" t="s">
        <v>627</v>
      </c>
      <c r="K11" s="1" t="s">
        <v>51</v>
      </c>
    </row>
    <row r="12" spans="1:11" x14ac:dyDescent="0.25">
      <c r="A12" s="140" t="s">
        <v>193</v>
      </c>
      <c r="B12" s="141"/>
      <c r="C12" s="3" t="s">
        <v>3</v>
      </c>
      <c r="D12" s="3" t="s">
        <v>199</v>
      </c>
      <c r="E12" s="18" t="s">
        <v>495</v>
      </c>
      <c r="F12" s="4">
        <v>129.10300000000001</v>
      </c>
      <c r="G12" s="40">
        <v>40</v>
      </c>
      <c r="H12" s="57"/>
      <c r="I12" s="35"/>
    </row>
    <row r="13" spans="1:11" x14ac:dyDescent="0.25">
      <c r="A13" s="140" t="s">
        <v>194</v>
      </c>
      <c r="B13" s="141"/>
      <c r="C13" s="3" t="s">
        <v>3</v>
      </c>
      <c r="D13" s="3" t="s">
        <v>200</v>
      </c>
      <c r="E13" s="18" t="s">
        <v>495</v>
      </c>
      <c r="F13" s="4">
        <v>11.968</v>
      </c>
      <c r="G13" s="40">
        <v>11.968</v>
      </c>
      <c r="H13" s="40">
        <v>11.968</v>
      </c>
      <c r="I13" s="35" t="s">
        <v>627</v>
      </c>
    </row>
    <row r="14" spans="1:11" x14ac:dyDescent="0.25">
      <c r="A14" s="140" t="s">
        <v>195</v>
      </c>
      <c r="B14" s="141"/>
      <c r="C14" s="3" t="s">
        <v>3</v>
      </c>
      <c r="D14" s="3" t="s">
        <v>201</v>
      </c>
      <c r="E14" s="18" t="s">
        <v>493</v>
      </c>
      <c r="F14" s="4">
        <v>32.253</v>
      </c>
      <c r="G14" s="40">
        <v>32.253</v>
      </c>
      <c r="H14" s="40">
        <v>32.253</v>
      </c>
      <c r="I14" s="35" t="s">
        <v>568</v>
      </c>
    </row>
    <row r="15" spans="1:11" ht="16.5" thickBot="1" x14ac:dyDescent="0.3">
      <c r="A15" s="146" t="s">
        <v>196</v>
      </c>
      <c r="B15" s="147"/>
      <c r="C15" s="13" t="s">
        <v>3</v>
      </c>
      <c r="D15" s="13" t="s">
        <v>202</v>
      </c>
      <c r="E15" s="20" t="s">
        <v>493</v>
      </c>
      <c r="F15" s="14">
        <v>75.819000000000003</v>
      </c>
      <c r="G15" s="42">
        <v>75.819000000000003</v>
      </c>
      <c r="H15" s="42">
        <v>75.819000000000003</v>
      </c>
      <c r="I15" s="35" t="s">
        <v>627</v>
      </c>
    </row>
    <row r="16" spans="1:11" ht="16.5" thickTop="1" x14ac:dyDescent="0.25">
      <c r="A16" s="110" t="s">
        <v>9</v>
      </c>
      <c r="B16" s="111"/>
      <c r="C16" s="111"/>
      <c r="D16" s="111"/>
      <c r="E16" s="111"/>
      <c r="F16" s="112"/>
      <c r="G16" s="89">
        <f>SUM(G5:G15)</f>
        <v>520.91899999999998</v>
      </c>
      <c r="H16" s="59">
        <f>SUM(H5:H15)</f>
        <v>480.91899999999998</v>
      </c>
      <c r="I16" s="36"/>
    </row>
  </sheetData>
  <autoFilter ref="A4:I16"/>
  <mergeCells count="21">
    <mergeCell ref="A16:F16"/>
    <mergeCell ref="A2:B2"/>
    <mergeCell ref="E2:E3"/>
    <mergeCell ref="A5:B5"/>
    <mergeCell ref="A6:B6"/>
    <mergeCell ref="A7:B7"/>
    <mergeCell ref="A8:B8"/>
    <mergeCell ref="A9:B9"/>
    <mergeCell ref="A10:B10"/>
    <mergeCell ref="A15:B15"/>
    <mergeCell ref="A11:B11"/>
    <mergeCell ref="A12:B12"/>
    <mergeCell ref="A13:B13"/>
    <mergeCell ref="A14:B14"/>
    <mergeCell ref="H2:H3"/>
    <mergeCell ref="I2:I3"/>
    <mergeCell ref="A1:I1"/>
    <mergeCell ref="C2:C3"/>
    <mergeCell ref="D2:D3"/>
    <mergeCell ref="F2:G2"/>
    <mergeCell ref="A3:B3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12"/>
  <sheetViews>
    <sheetView workbookViewId="0">
      <selection sqref="A1:H1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2.28515625" style="1" customWidth="1"/>
    <col min="7" max="7" width="10.7109375" style="1" customWidth="1"/>
    <col min="8" max="8" width="33.28515625" style="1" customWidth="1"/>
    <col min="9" max="9" width="9.140625" style="1" customWidth="1"/>
    <col min="10" max="16384" width="9.140625" style="1"/>
  </cols>
  <sheetData>
    <row r="1" spans="1:8" ht="48.75" customHeight="1" thickBot="1" x14ac:dyDescent="0.3">
      <c r="A1" s="113" t="s">
        <v>655</v>
      </c>
      <c r="B1" s="113"/>
      <c r="C1" s="113"/>
      <c r="D1" s="113"/>
      <c r="E1" s="113"/>
      <c r="F1" s="113"/>
      <c r="G1" s="113"/>
      <c r="H1" s="113"/>
    </row>
    <row r="2" spans="1:8" ht="21" customHeight="1" x14ac:dyDescent="0.25">
      <c r="A2" s="117" t="s">
        <v>0</v>
      </c>
      <c r="B2" s="119" t="s">
        <v>1</v>
      </c>
      <c r="C2" s="119" t="s">
        <v>2</v>
      </c>
      <c r="D2" s="119" t="s">
        <v>488</v>
      </c>
      <c r="E2" s="123" t="s">
        <v>4</v>
      </c>
      <c r="F2" s="124"/>
      <c r="G2" s="121" t="s">
        <v>508</v>
      </c>
      <c r="H2" s="108" t="s">
        <v>612</v>
      </c>
    </row>
    <row r="3" spans="1:8" ht="34.5" customHeight="1" x14ac:dyDescent="0.25">
      <c r="A3" s="118"/>
      <c r="B3" s="120"/>
      <c r="C3" s="120"/>
      <c r="D3" s="120"/>
      <c r="E3" s="74" t="s">
        <v>5</v>
      </c>
      <c r="F3" s="7" t="s">
        <v>8</v>
      </c>
      <c r="G3" s="122"/>
      <c r="H3" s="109"/>
    </row>
    <row r="4" spans="1:8" x14ac:dyDescent="0.25">
      <c r="A4" s="54"/>
      <c r="B4" s="27"/>
      <c r="C4" s="27"/>
      <c r="D4" s="75"/>
      <c r="E4" s="39"/>
      <c r="F4" s="39"/>
      <c r="G4" s="50"/>
      <c r="H4" s="51"/>
    </row>
    <row r="5" spans="1:8" x14ac:dyDescent="0.25">
      <c r="A5" s="87" t="s">
        <v>605</v>
      </c>
      <c r="B5" s="3" t="s">
        <v>3</v>
      </c>
      <c r="C5" s="3" t="s">
        <v>579</v>
      </c>
      <c r="D5" s="21" t="s">
        <v>489</v>
      </c>
      <c r="E5" s="5">
        <v>33.972999999999999</v>
      </c>
      <c r="F5" s="40">
        <v>33.972999999999999</v>
      </c>
      <c r="G5" s="57"/>
      <c r="H5" s="33"/>
    </row>
    <row r="6" spans="1:8" x14ac:dyDescent="0.25">
      <c r="A6" s="87" t="s">
        <v>606</v>
      </c>
      <c r="B6" s="3" t="s">
        <v>3</v>
      </c>
      <c r="C6" s="3" t="s">
        <v>580</v>
      </c>
      <c r="D6" s="21" t="s">
        <v>489</v>
      </c>
      <c r="E6" s="5">
        <v>90.201999999999998</v>
      </c>
      <c r="F6" s="40">
        <v>90.201999999999998</v>
      </c>
      <c r="G6" s="88"/>
      <c r="H6" s="33"/>
    </row>
    <row r="7" spans="1:8" x14ac:dyDescent="0.25">
      <c r="A7" s="87" t="s">
        <v>203</v>
      </c>
      <c r="B7" s="3" t="s">
        <v>3</v>
      </c>
      <c r="C7" s="3" t="s">
        <v>207</v>
      </c>
      <c r="D7" s="21" t="s">
        <v>489</v>
      </c>
      <c r="E7" s="5">
        <v>21.341999999999999</v>
      </c>
      <c r="F7" s="40">
        <v>21.341999999999999</v>
      </c>
      <c r="G7" s="57"/>
      <c r="H7" s="33"/>
    </row>
    <row r="8" spans="1:8" x14ac:dyDescent="0.25">
      <c r="A8" s="2" t="s">
        <v>487</v>
      </c>
      <c r="B8" s="3" t="s">
        <v>3</v>
      </c>
      <c r="C8" s="3" t="s">
        <v>208</v>
      </c>
      <c r="D8" s="21" t="s">
        <v>489</v>
      </c>
      <c r="E8" s="5">
        <v>212.82599999999999</v>
      </c>
      <c r="F8" s="40">
        <v>212.82599999999999</v>
      </c>
      <c r="G8" s="40">
        <v>212.82599999999999</v>
      </c>
      <c r="H8" s="73" t="s">
        <v>610</v>
      </c>
    </row>
    <row r="9" spans="1:8" x14ac:dyDescent="0.25">
      <c r="A9" s="2" t="s">
        <v>204</v>
      </c>
      <c r="B9" s="3" t="s">
        <v>3</v>
      </c>
      <c r="C9" s="3" t="s">
        <v>209</v>
      </c>
      <c r="D9" s="21" t="s">
        <v>489</v>
      </c>
      <c r="E9" s="5">
        <v>88.929000000000002</v>
      </c>
      <c r="F9" s="40">
        <v>88.929000000000002</v>
      </c>
      <c r="G9" s="40"/>
      <c r="H9" s="33"/>
    </row>
    <row r="10" spans="1:8" x14ac:dyDescent="0.25">
      <c r="A10" s="2" t="s">
        <v>205</v>
      </c>
      <c r="B10" s="3" t="s">
        <v>3</v>
      </c>
      <c r="C10" s="3" t="s">
        <v>210</v>
      </c>
      <c r="D10" s="21" t="s">
        <v>489</v>
      </c>
      <c r="E10" s="5">
        <v>222.001</v>
      </c>
      <c r="F10" s="40">
        <v>222.001</v>
      </c>
      <c r="G10" s="40">
        <v>222.001</v>
      </c>
      <c r="H10" s="73" t="s">
        <v>610</v>
      </c>
    </row>
    <row r="11" spans="1:8" ht="16.5" thickBot="1" x14ac:dyDescent="0.3">
      <c r="A11" s="16" t="s">
        <v>206</v>
      </c>
      <c r="B11" s="13" t="s">
        <v>3</v>
      </c>
      <c r="C11" s="13" t="s">
        <v>211</v>
      </c>
      <c r="D11" s="22" t="s">
        <v>489</v>
      </c>
      <c r="E11" s="15">
        <v>11.196999999999999</v>
      </c>
      <c r="F11" s="42">
        <v>11.196999999999999</v>
      </c>
      <c r="G11" s="58"/>
      <c r="H11" s="44"/>
    </row>
    <row r="12" spans="1:8" ht="16.5" thickTop="1" x14ac:dyDescent="0.25">
      <c r="A12" s="110" t="s">
        <v>9</v>
      </c>
      <c r="B12" s="111"/>
      <c r="C12" s="111"/>
      <c r="D12" s="111"/>
      <c r="E12" s="112"/>
      <c r="F12" s="89">
        <f>SUM(F5:F11)</f>
        <v>680.46999999999991</v>
      </c>
      <c r="G12" s="59">
        <f>SUM(G5:G11)</f>
        <v>434.827</v>
      </c>
      <c r="H12" s="36"/>
    </row>
  </sheetData>
  <autoFilter ref="A4:H12"/>
  <mergeCells count="9">
    <mergeCell ref="A12:E12"/>
    <mergeCell ref="D2:D3"/>
    <mergeCell ref="A1:H1"/>
    <mergeCell ref="G2:G3"/>
    <mergeCell ref="H2:H3"/>
    <mergeCell ref="A2:A3"/>
    <mergeCell ref="B2:B3"/>
    <mergeCell ref="C2:C3"/>
    <mergeCell ref="E2:F2"/>
  </mergeCells>
  <pageMargins left="0.7" right="0.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36"/>
  <sheetViews>
    <sheetView topLeftCell="A13" workbookViewId="0">
      <selection activeCell="I21" sqref="I21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7.42578125" style="1" customWidth="1"/>
    <col min="7" max="7" width="10.7109375" style="1" customWidth="1"/>
    <col min="8" max="8" width="34.140625" style="1" customWidth="1"/>
    <col min="9" max="9" width="16.28515625" style="1" customWidth="1"/>
    <col min="10" max="10" width="14.85546875" style="1" customWidth="1"/>
    <col min="11" max="16384" width="9.140625" style="1"/>
  </cols>
  <sheetData>
    <row r="1" spans="1:8" ht="50.1" customHeight="1" thickBot="1" x14ac:dyDescent="0.3">
      <c r="A1" s="113" t="s">
        <v>656</v>
      </c>
      <c r="B1" s="113"/>
      <c r="C1" s="113"/>
      <c r="D1" s="113"/>
      <c r="E1" s="113"/>
      <c r="F1" s="113"/>
      <c r="G1" s="113"/>
      <c r="H1" s="113"/>
    </row>
    <row r="2" spans="1:8" ht="21" customHeight="1" x14ac:dyDescent="0.25">
      <c r="A2" s="129" t="s">
        <v>0</v>
      </c>
      <c r="B2" s="127" t="s">
        <v>1</v>
      </c>
      <c r="C2" s="127" t="s">
        <v>2</v>
      </c>
      <c r="D2" s="127" t="s">
        <v>488</v>
      </c>
      <c r="E2" s="127" t="s">
        <v>4</v>
      </c>
      <c r="F2" s="127"/>
      <c r="G2" s="121" t="s">
        <v>508</v>
      </c>
      <c r="H2" s="108" t="s">
        <v>612</v>
      </c>
    </row>
    <row r="3" spans="1:8" x14ac:dyDescent="0.25">
      <c r="A3" s="130"/>
      <c r="B3" s="128"/>
      <c r="C3" s="128"/>
      <c r="D3" s="128"/>
      <c r="E3" s="24" t="s">
        <v>5</v>
      </c>
      <c r="F3" s="24" t="s">
        <v>8</v>
      </c>
      <c r="G3" s="122"/>
      <c r="H3" s="109"/>
    </row>
    <row r="4" spans="1:8" x14ac:dyDescent="0.25">
      <c r="A4" s="49"/>
      <c r="B4" s="28"/>
      <c r="C4" s="28"/>
      <c r="D4" s="28"/>
      <c r="E4" s="28"/>
      <c r="F4" s="28"/>
      <c r="G4" s="50"/>
      <c r="H4" s="51"/>
    </row>
    <row r="5" spans="1:8" x14ac:dyDescent="0.25">
      <c r="A5" s="2" t="s">
        <v>436</v>
      </c>
      <c r="B5" s="3" t="s">
        <v>3</v>
      </c>
      <c r="C5" s="3" t="s">
        <v>454</v>
      </c>
      <c r="D5" s="18" t="s">
        <v>495</v>
      </c>
      <c r="E5" s="4">
        <v>92.462000000000003</v>
      </c>
      <c r="F5" s="4">
        <v>92.462000000000003</v>
      </c>
      <c r="G5" s="4"/>
      <c r="H5" s="70"/>
    </row>
    <row r="6" spans="1:8" x14ac:dyDescent="0.25">
      <c r="A6" s="2" t="s">
        <v>451</v>
      </c>
      <c r="B6" s="3" t="s">
        <v>3</v>
      </c>
      <c r="C6" s="3" t="s">
        <v>455</v>
      </c>
      <c r="D6" s="18" t="s">
        <v>489</v>
      </c>
      <c r="E6" s="4">
        <v>162.21</v>
      </c>
      <c r="F6" s="4">
        <v>162.21</v>
      </c>
      <c r="G6" s="4">
        <v>30</v>
      </c>
      <c r="H6" s="70" t="s">
        <v>574</v>
      </c>
    </row>
    <row r="7" spans="1:8" x14ac:dyDescent="0.25">
      <c r="A7" s="2" t="s">
        <v>100</v>
      </c>
      <c r="B7" s="3" t="s">
        <v>3</v>
      </c>
      <c r="C7" s="3" t="s">
        <v>456</v>
      </c>
      <c r="D7" s="18" t="s">
        <v>492</v>
      </c>
      <c r="E7" s="4">
        <v>229.27699999999999</v>
      </c>
      <c r="F7" s="4">
        <v>229.27699999999999</v>
      </c>
      <c r="G7" s="45">
        <v>64.900000000000006</v>
      </c>
      <c r="H7" s="70" t="s">
        <v>573</v>
      </c>
    </row>
    <row r="8" spans="1:8" x14ac:dyDescent="0.25">
      <c r="A8" s="2" t="s">
        <v>437</v>
      </c>
      <c r="B8" s="3" t="s">
        <v>3</v>
      </c>
      <c r="C8" s="3" t="s">
        <v>458</v>
      </c>
      <c r="D8" s="18" t="s">
        <v>489</v>
      </c>
      <c r="E8" s="4">
        <v>152.858</v>
      </c>
      <c r="F8" s="4">
        <v>152.858</v>
      </c>
      <c r="G8" s="4"/>
      <c r="H8" s="70"/>
    </row>
    <row r="9" spans="1:8" x14ac:dyDescent="0.25">
      <c r="A9" s="2" t="s">
        <v>123</v>
      </c>
      <c r="B9" s="3" t="s">
        <v>3</v>
      </c>
      <c r="C9" s="3" t="s">
        <v>457</v>
      </c>
      <c r="D9" s="18" t="s">
        <v>489</v>
      </c>
      <c r="E9" s="4">
        <v>428.35199999999998</v>
      </c>
      <c r="F9" s="4">
        <v>428.35199999999998</v>
      </c>
      <c r="G9" s="4">
        <v>428.35199999999998</v>
      </c>
      <c r="H9" s="70" t="s">
        <v>577</v>
      </c>
    </row>
    <row r="10" spans="1:8" x14ac:dyDescent="0.25">
      <c r="A10" s="2" t="s">
        <v>452</v>
      </c>
      <c r="B10" s="3" t="s">
        <v>3</v>
      </c>
      <c r="C10" s="3" t="s">
        <v>453</v>
      </c>
      <c r="D10" s="18" t="s">
        <v>489</v>
      </c>
      <c r="E10" s="4">
        <v>76.11</v>
      </c>
      <c r="F10" s="4">
        <v>30</v>
      </c>
      <c r="G10" s="4"/>
      <c r="H10" s="70"/>
    </row>
    <row r="11" spans="1:8" x14ac:dyDescent="0.25">
      <c r="A11" s="2" t="s">
        <v>104</v>
      </c>
      <c r="B11" s="3" t="s">
        <v>3</v>
      </c>
      <c r="C11" s="3" t="s">
        <v>459</v>
      </c>
      <c r="D11" s="18" t="s">
        <v>489</v>
      </c>
      <c r="E11" s="4">
        <v>145.89400000000001</v>
      </c>
      <c r="F11" s="4">
        <v>145.89400000000001</v>
      </c>
      <c r="G11" s="4">
        <v>145.89400000000001</v>
      </c>
      <c r="H11" s="70" t="s">
        <v>577</v>
      </c>
    </row>
    <row r="12" spans="1:8" x14ac:dyDescent="0.25">
      <c r="A12" s="2" t="s">
        <v>70</v>
      </c>
      <c r="B12" s="3" t="s">
        <v>3</v>
      </c>
      <c r="C12" s="3" t="s">
        <v>460</v>
      </c>
      <c r="D12" s="18" t="s">
        <v>489</v>
      </c>
      <c r="E12" s="4">
        <v>45.473999999999997</v>
      </c>
      <c r="F12" s="4">
        <v>45.473999999999997</v>
      </c>
      <c r="G12" s="4">
        <v>45.473999999999997</v>
      </c>
      <c r="H12" s="70" t="s">
        <v>577</v>
      </c>
    </row>
    <row r="13" spans="1:8" x14ac:dyDescent="0.25">
      <c r="A13" s="2" t="s">
        <v>73</v>
      </c>
      <c r="B13" s="3" t="s">
        <v>3</v>
      </c>
      <c r="C13" s="3" t="s">
        <v>538</v>
      </c>
      <c r="D13" s="18" t="s">
        <v>492</v>
      </c>
      <c r="E13" s="4">
        <v>75.034999999999997</v>
      </c>
      <c r="F13" s="4">
        <v>75.034999999999997</v>
      </c>
      <c r="G13" s="4">
        <v>40.5</v>
      </c>
      <c r="H13" s="90" t="s">
        <v>578</v>
      </c>
    </row>
    <row r="14" spans="1:8" x14ac:dyDescent="0.25">
      <c r="A14" s="2" t="s">
        <v>438</v>
      </c>
      <c r="B14" s="3" t="s">
        <v>3</v>
      </c>
      <c r="C14" s="3" t="s">
        <v>461</v>
      </c>
      <c r="D14" s="18" t="s">
        <v>495</v>
      </c>
      <c r="E14" s="4">
        <v>34.054000000000002</v>
      </c>
      <c r="F14" s="4">
        <v>34.054000000000002</v>
      </c>
      <c r="G14" s="4">
        <v>34.054000000000002</v>
      </c>
      <c r="H14" s="70" t="s">
        <v>574</v>
      </c>
    </row>
    <row r="15" spans="1:8" x14ac:dyDescent="0.25">
      <c r="A15" s="2" t="s">
        <v>75</v>
      </c>
      <c r="B15" s="3" t="s">
        <v>3</v>
      </c>
      <c r="C15" s="3" t="s">
        <v>539</v>
      </c>
      <c r="D15" s="18" t="s">
        <v>492</v>
      </c>
      <c r="E15" s="4">
        <v>56.561</v>
      </c>
      <c r="F15" s="4">
        <v>56.561</v>
      </c>
      <c r="G15" s="4">
        <v>56.561</v>
      </c>
      <c r="H15" s="90" t="s">
        <v>574</v>
      </c>
    </row>
    <row r="16" spans="1:8" x14ac:dyDescent="0.25">
      <c r="A16" s="2" t="s">
        <v>439</v>
      </c>
      <c r="B16" s="3" t="s">
        <v>3</v>
      </c>
      <c r="C16" s="3" t="s">
        <v>462</v>
      </c>
      <c r="D16" s="18" t="s">
        <v>495</v>
      </c>
      <c r="E16" s="4">
        <v>48.606999999999999</v>
      </c>
      <c r="F16" s="4">
        <v>48.606999999999999</v>
      </c>
      <c r="G16" s="4">
        <v>48.606999999999999</v>
      </c>
      <c r="H16" s="70" t="s">
        <v>572</v>
      </c>
    </row>
    <row r="17" spans="1:8" x14ac:dyDescent="0.25">
      <c r="A17" s="2" t="s">
        <v>284</v>
      </c>
      <c r="B17" s="3" t="s">
        <v>3</v>
      </c>
      <c r="C17" s="3" t="s">
        <v>463</v>
      </c>
      <c r="D17" s="18" t="s">
        <v>495</v>
      </c>
      <c r="E17" s="4">
        <v>196.44399999999999</v>
      </c>
      <c r="F17" s="4">
        <v>196.44399999999999</v>
      </c>
      <c r="G17" s="4">
        <v>196.44399999999999</v>
      </c>
      <c r="H17" s="70" t="s">
        <v>570</v>
      </c>
    </row>
    <row r="18" spans="1:8" x14ac:dyDescent="0.25">
      <c r="A18" s="2" t="s">
        <v>255</v>
      </c>
      <c r="B18" s="3" t="s">
        <v>3</v>
      </c>
      <c r="C18" s="3" t="s">
        <v>465</v>
      </c>
      <c r="D18" s="18" t="s">
        <v>495</v>
      </c>
      <c r="E18" s="4">
        <v>55.142000000000003</v>
      </c>
      <c r="F18" s="4">
        <v>55.142000000000003</v>
      </c>
      <c r="G18" s="4">
        <v>55.142000000000003</v>
      </c>
      <c r="H18" s="70" t="s">
        <v>571</v>
      </c>
    </row>
    <row r="19" spans="1:8" x14ac:dyDescent="0.25">
      <c r="A19" s="2" t="s">
        <v>440</v>
      </c>
      <c r="B19" s="3" t="s">
        <v>3</v>
      </c>
      <c r="C19" s="3" t="s">
        <v>464</v>
      </c>
      <c r="D19" s="18" t="s">
        <v>495</v>
      </c>
      <c r="E19" s="4">
        <v>70.451999999999998</v>
      </c>
      <c r="F19" s="4">
        <v>70.451999999999998</v>
      </c>
      <c r="G19" s="4">
        <v>70.451999999999998</v>
      </c>
      <c r="H19" s="70" t="s">
        <v>629</v>
      </c>
    </row>
    <row r="20" spans="1:8" x14ac:dyDescent="0.25">
      <c r="A20" s="2" t="s">
        <v>405</v>
      </c>
      <c r="B20" s="3" t="s">
        <v>3</v>
      </c>
      <c r="C20" s="3" t="s">
        <v>466</v>
      </c>
      <c r="D20" s="18" t="s">
        <v>495</v>
      </c>
      <c r="E20" s="4">
        <v>127.38200000000001</v>
      </c>
      <c r="F20" s="4">
        <v>127.38200000000001</v>
      </c>
      <c r="G20" s="4">
        <v>127.38200000000001</v>
      </c>
      <c r="H20" s="70" t="s">
        <v>629</v>
      </c>
    </row>
    <row r="21" spans="1:8" x14ac:dyDescent="0.25">
      <c r="A21" s="2" t="s">
        <v>441</v>
      </c>
      <c r="B21" s="3" t="s">
        <v>3</v>
      </c>
      <c r="C21" s="3" t="s">
        <v>468</v>
      </c>
      <c r="D21" s="18" t="s">
        <v>495</v>
      </c>
      <c r="E21" s="4">
        <v>382.57600000000002</v>
      </c>
      <c r="F21" s="4">
        <v>382.57600000000002</v>
      </c>
      <c r="G21" s="4">
        <v>382.57600000000002</v>
      </c>
      <c r="H21" s="70" t="s">
        <v>570</v>
      </c>
    </row>
    <row r="22" spans="1:8" x14ac:dyDescent="0.25">
      <c r="A22" s="2" t="s">
        <v>290</v>
      </c>
      <c r="B22" s="3" t="s">
        <v>3</v>
      </c>
      <c r="C22" s="3" t="s">
        <v>469</v>
      </c>
      <c r="D22" s="18" t="s">
        <v>492</v>
      </c>
      <c r="E22" s="4">
        <v>77.064999999999998</v>
      </c>
      <c r="F22" s="4">
        <v>77.064999999999998</v>
      </c>
      <c r="G22" s="4">
        <v>77.064999999999998</v>
      </c>
      <c r="H22" s="70" t="s">
        <v>577</v>
      </c>
    </row>
    <row r="23" spans="1:8" x14ac:dyDescent="0.25">
      <c r="A23" s="2" t="s">
        <v>442</v>
      </c>
      <c r="B23" s="3" t="s">
        <v>3</v>
      </c>
      <c r="C23" s="3" t="s">
        <v>467</v>
      </c>
      <c r="D23" s="18" t="s">
        <v>495</v>
      </c>
      <c r="E23" s="4">
        <v>279.726</v>
      </c>
      <c r="F23" s="4">
        <v>279.726</v>
      </c>
      <c r="G23" s="4">
        <v>279.726</v>
      </c>
      <c r="H23" s="70" t="s">
        <v>575</v>
      </c>
    </row>
    <row r="24" spans="1:8" x14ac:dyDescent="0.25">
      <c r="A24" s="2" t="s">
        <v>443</v>
      </c>
      <c r="B24" s="3" t="s">
        <v>3</v>
      </c>
      <c r="C24" s="3" t="s">
        <v>470</v>
      </c>
      <c r="D24" s="18" t="s">
        <v>495</v>
      </c>
      <c r="E24" s="4">
        <v>11.04</v>
      </c>
      <c r="F24" s="4">
        <v>11.04</v>
      </c>
      <c r="G24" s="4">
        <v>11.04</v>
      </c>
      <c r="H24" s="70" t="s">
        <v>572</v>
      </c>
    </row>
    <row r="25" spans="1:8" x14ac:dyDescent="0.25">
      <c r="A25" s="2" t="s">
        <v>444</v>
      </c>
      <c r="B25" s="3" t="s">
        <v>3</v>
      </c>
      <c r="C25" s="3" t="s">
        <v>471</v>
      </c>
      <c r="D25" s="18" t="s">
        <v>495</v>
      </c>
      <c r="E25" s="4">
        <v>98.275000000000006</v>
      </c>
      <c r="F25" s="4">
        <v>98.275000000000006</v>
      </c>
      <c r="G25" s="4">
        <v>98.275000000000006</v>
      </c>
      <c r="H25" s="70" t="s">
        <v>577</v>
      </c>
    </row>
    <row r="26" spans="1:8" x14ac:dyDescent="0.25">
      <c r="A26" s="2" t="s">
        <v>445</v>
      </c>
      <c r="B26" s="3" t="s">
        <v>3</v>
      </c>
      <c r="C26" s="3" t="s">
        <v>472</v>
      </c>
      <c r="D26" s="18" t="s">
        <v>495</v>
      </c>
      <c r="E26" s="4">
        <v>531.62800000000004</v>
      </c>
      <c r="F26" s="4">
        <v>531.62800000000004</v>
      </c>
      <c r="G26" s="4">
        <v>531.62800000000004</v>
      </c>
      <c r="H26" s="70" t="s">
        <v>577</v>
      </c>
    </row>
    <row r="27" spans="1:8" x14ac:dyDescent="0.25">
      <c r="A27" s="2" t="s">
        <v>250</v>
      </c>
      <c r="B27" s="3" t="s">
        <v>3</v>
      </c>
      <c r="C27" s="3" t="s">
        <v>473</v>
      </c>
      <c r="D27" s="18" t="s">
        <v>495</v>
      </c>
      <c r="E27" s="4">
        <v>34.393000000000001</v>
      </c>
      <c r="F27" s="4">
        <v>34.393000000000001</v>
      </c>
      <c r="G27" s="4">
        <v>30</v>
      </c>
      <c r="H27" s="70" t="s">
        <v>576</v>
      </c>
    </row>
    <row r="28" spans="1:8" x14ac:dyDescent="0.25">
      <c r="A28" s="2" t="s">
        <v>446</v>
      </c>
      <c r="B28" s="3" t="s">
        <v>3</v>
      </c>
      <c r="C28" s="3" t="s">
        <v>474</v>
      </c>
      <c r="D28" s="18" t="s">
        <v>495</v>
      </c>
      <c r="E28" s="4">
        <v>296.51400000000001</v>
      </c>
      <c r="F28" s="4">
        <v>296.51400000000001</v>
      </c>
      <c r="G28" s="4">
        <v>296.51400000000001</v>
      </c>
      <c r="H28" s="70" t="s">
        <v>569</v>
      </c>
    </row>
    <row r="29" spans="1:8" x14ac:dyDescent="0.25">
      <c r="A29" s="2" t="s">
        <v>447</v>
      </c>
      <c r="B29" s="3" t="s">
        <v>3</v>
      </c>
      <c r="C29" s="3" t="s">
        <v>475</v>
      </c>
      <c r="D29" s="18" t="s">
        <v>489</v>
      </c>
      <c r="E29" s="4">
        <v>219.16399999999999</v>
      </c>
      <c r="F29" s="4">
        <v>219.16399999999999</v>
      </c>
      <c r="G29" s="4">
        <v>219.16399999999999</v>
      </c>
      <c r="H29" s="70" t="s">
        <v>575</v>
      </c>
    </row>
    <row r="30" spans="1:8" x14ac:dyDescent="0.25">
      <c r="A30" s="2" t="s">
        <v>407</v>
      </c>
      <c r="B30" s="3" t="s">
        <v>3</v>
      </c>
      <c r="C30" s="3" t="s">
        <v>498</v>
      </c>
      <c r="D30" s="18" t="s">
        <v>499</v>
      </c>
      <c r="E30" s="4">
        <v>124.56</v>
      </c>
      <c r="F30" s="4">
        <v>124.56</v>
      </c>
      <c r="G30" s="45">
        <v>106.9</v>
      </c>
      <c r="H30" s="70" t="s">
        <v>573</v>
      </c>
    </row>
    <row r="31" spans="1:8" x14ac:dyDescent="0.25">
      <c r="A31" s="2" t="s">
        <v>448</v>
      </c>
      <c r="B31" s="3" t="s">
        <v>3</v>
      </c>
      <c r="C31" s="3" t="s">
        <v>476</v>
      </c>
      <c r="D31" s="18" t="s">
        <v>495</v>
      </c>
      <c r="E31" s="4">
        <v>21.802</v>
      </c>
      <c r="F31" s="4">
        <v>21.802</v>
      </c>
      <c r="G31" s="4">
        <v>21.802</v>
      </c>
      <c r="H31" s="70" t="s">
        <v>577</v>
      </c>
    </row>
    <row r="32" spans="1:8" x14ac:dyDescent="0.25">
      <c r="A32" s="2" t="s">
        <v>449</v>
      </c>
      <c r="B32" s="3" t="s">
        <v>3</v>
      </c>
      <c r="C32" s="3" t="s">
        <v>477</v>
      </c>
      <c r="D32" s="18" t="s">
        <v>495</v>
      </c>
      <c r="E32" s="4">
        <v>11.218999999999999</v>
      </c>
      <c r="F32" s="4">
        <v>11.218999999999999</v>
      </c>
      <c r="G32" s="4">
        <v>11.218999999999999</v>
      </c>
      <c r="H32" s="70" t="s">
        <v>572</v>
      </c>
    </row>
    <row r="33" spans="1:8" x14ac:dyDescent="0.25">
      <c r="A33" s="2" t="s">
        <v>410</v>
      </c>
      <c r="B33" s="3" t="s">
        <v>3</v>
      </c>
      <c r="C33" s="3" t="s">
        <v>478</v>
      </c>
      <c r="D33" s="18" t="s">
        <v>495</v>
      </c>
      <c r="E33" s="4">
        <v>5.6219999999999999</v>
      </c>
      <c r="F33" s="4">
        <v>5.6219999999999999</v>
      </c>
      <c r="G33" s="4">
        <v>5.6219999999999999</v>
      </c>
      <c r="H33" s="70" t="s">
        <v>572</v>
      </c>
    </row>
    <row r="34" spans="1:8" x14ac:dyDescent="0.25">
      <c r="A34" s="2" t="s">
        <v>411</v>
      </c>
      <c r="B34" s="3" t="s">
        <v>3</v>
      </c>
      <c r="C34" s="3" t="s">
        <v>479</v>
      </c>
      <c r="D34" s="18" t="s">
        <v>489</v>
      </c>
      <c r="E34" s="4">
        <v>4.8730000000000002</v>
      </c>
      <c r="F34" s="4">
        <v>4.8730000000000002</v>
      </c>
      <c r="G34" s="4"/>
      <c r="H34" s="70" t="s">
        <v>51</v>
      </c>
    </row>
    <row r="35" spans="1:8" ht="16.5" thickBot="1" x14ac:dyDescent="0.3">
      <c r="A35" s="16" t="s">
        <v>450</v>
      </c>
      <c r="B35" s="13" t="s">
        <v>3</v>
      </c>
      <c r="C35" s="13" t="s">
        <v>480</v>
      </c>
      <c r="D35" s="20" t="s">
        <v>495</v>
      </c>
      <c r="E35" s="14">
        <v>7.5209999999999999</v>
      </c>
      <c r="F35" s="14">
        <v>7.5209999999999999</v>
      </c>
      <c r="G35" s="14"/>
      <c r="H35" s="80" t="s">
        <v>51</v>
      </c>
    </row>
    <row r="36" spans="1:8" ht="16.5" thickTop="1" x14ac:dyDescent="0.25">
      <c r="A36" s="125" t="s">
        <v>9</v>
      </c>
      <c r="B36" s="126"/>
      <c r="C36" s="126"/>
      <c r="D36" s="126"/>
      <c r="E36" s="126"/>
      <c r="F36" s="91">
        <f>SUM(F5:F35)</f>
        <v>4056.1820000000012</v>
      </c>
      <c r="G36" s="47">
        <f>SUM(G5:G35)</f>
        <v>3415.293000000001</v>
      </c>
      <c r="H36" s="36"/>
    </row>
  </sheetData>
  <autoFilter ref="A4:H36"/>
  <mergeCells count="9">
    <mergeCell ref="A36:E36"/>
    <mergeCell ref="D2:D3"/>
    <mergeCell ref="G2:G3"/>
    <mergeCell ref="H2:H3"/>
    <mergeCell ref="A1:H1"/>
    <mergeCell ref="A2:A3"/>
    <mergeCell ref="B2:B3"/>
    <mergeCell ref="C2:C3"/>
    <mergeCell ref="E2:F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34"/>
  <sheetViews>
    <sheetView workbookViewId="0">
      <selection activeCell="D10" sqref="D10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7.42578125" style="1" customWidth="1"/>
    <col min="7" max="7" width="10.7109375" style="1" customWidth="1"/>
    <col min="8" max="8" width="33.140625" style="1" customWidth="1"/>
    <col min="9" max="9" width="9.140625" style="1" customWidth="1"/>
    <col min="10" max="16384" width="9.140625" style="1"/>
  </cols>
  <sheetData>
    <row r="1" spans="1:9" ht="57" customHeight="1" thickBot="1" x14ac:dyDescent="0.3">
      <c r="A1" s="113" t="s">
        <v>632</v>
      </c>
      <c r="B1" s="113"/>
      <c r="C1" s="113"/>
      <c r="D1" s="113"/>
      <c r="E1" s="113"/>
      <c r="F1" s="113"/>
      <c r="G1" s="113"/>
      <c r="H1" s="113"/>
    </row>
    <row r="2" spans="1:9" ht="21" customHeight="1" x14ac:dyDescent="0.25">
      <c r="A2" s="117" t="s">
        <v>0</v>
      </c>
      <c r="B2" s="119" t="s">
        <v>1</v>
      </c>
      <c r="C2" s="119" t="s">
        <v>2</v>
      </c>
      <c r="D2" s="119" t="s">
        <v>488</v>
      </c>
      <c r="E2" s="123" t="s">
        <v>4</v>
      </c>
      <c r="F2" s="124"/>
      <c r="G2" s="121" t="s">
        <v>508</v>
      </c>
      <c r="H2" s="108" t="s">
        <v>612</v>
      </c>
    </row>
    <row r="3" spans="1:9" x14ac:dyDescent="0.25">
      <c r="A3" s="118"/>
      <c r="B3" s="120"/>
      <c r="C3" s="120"/>
      <c r="D3" s="120"/>
      <c r="E3" s="23" t="s">
        <v>5</v>
      </c>
      <c r="F3" s="7" t="s">
        <v>8</v>
      </c>
      <c r="G3" s="122"/>
      <c r="H3" s="109"/>
    </row>
    <row r="4" spans="1:9" x14ac:dyDescent="0.25">
      <c r="A4" s="54"/>
      <c r="B4" s="27"/>
      <c r="C4" s="27"/>
      <c r="D4" s="27"/>
      <c r="E4" s="28"/>
      <c r="F4" s="39"/>
      <c r="G4" s="50"/>
      <c r="H4" s="51"/>
    </row>
    <row r="5" spans="1:9" x14ac:dyDescent="0.25">
      <c r="A5" s="8" t="s">
        <v>63</v>
      </c>
      <c r="B5" s="3" t="s">
        <v>3</v>
      </c>
      <c r="C5" s="3" t="s">
        <v>64</v>
      </c>
      <c r="D5" s="18" t="s">
        <v>490</v>
      </c>
      <c r="E5" s="9" t="s">
        <v>65</v>
      </c>
      <c r="F5" s="52">
        <v>70</v>
      </c>
      <c r="G5" s="45"/>
      <c r="H5" s="35"/>
      <c r="I5" s="60"/>
    </row>
    <row r="6" spans="1:9" x14ac:dyDescent="0.25">
      <c r="A6" s="8" t="s">
        <v>617</v>
      </c>
      <c r="B6" s="3" t="s">
        <v>3</v>
      </c>
      <c r="C6" s="3" t="s">
        <v>620</v>
      </c>
      <c r="D6" s="18" t="s">
        <v>489</v>
      </c>
      <c r="E6" s="9" t="s">
        <v>623</v>
      </c>
      <c r="F6" s="9" t="s">
        <v>623</v>
      </c>
      <c r="G6" s="9" t="s">
        <v>623</v>
      </c>
      <c r="H6" s="70" t="s">
        <v>541</v>
      </c>
      <c r="I6" s="60"/>
    </row>
    <row r="7" spans="1:9" x14ac:dyDescent="0.25">
      <c r="A7" s="8" t="s">
        <v>618</v>
      </c>
      <c r="B7" s="3" t="s">
        <v>3</v>
      </c>
      <c r="C7" s="3" t="s">
        <v>621</v>
      </c>
      <c r="D7" s="18" t="s">
        <v>492</v>
      </c>
      <c r="E7" s="9" t="s">
        <v>624</v>
      </c>
      <c r="F7" s="9" t="s">
        <v>624</v>
      </c>
      <c r="G7" s="9" t="s">
        <v>624</v>
      </c>
      <c r="H7" s="70" t="s">
        <v>541</v>
      </c>
      <c r="I7" s="60"/>
    </row>
    <row r="8" spans="1:9" x14ac:dyDescent="0.25">
      <c r="A8" s="8" t="s">
        <v>103</v>
      </c>
      <c r="B8" s="3" t="s">
        <v>3</v>
      </c>
      <c r="C8" s="3" t="s">
        <v>622</v>
      </c>
      <c r="D8" s="18" t="s">
        <v>492</v>
      </c>
      <c r="E8" s="9" t="s">
        <v>625</v>
      </c>
      <c r="F8" s="9" t="s">
        <v>625</v>
      </c>
      <c r="G8" s="9" t="s">
        <v>625</v>
      </c>
      <c r="H8" s="70" t="s">
        <v>541</v>
      </c>
      <c r="I8" s="60"/>
    </row>
    <row r="9" spans="1:9" x14ac:dyDescent="0.25">
      <c r="A9" s="8" t="s">
        <v>114</v>
      </c>
      <c r="B9" s="3" t="s">
        <v>3</v>
      </c>
      <c r="C9" s="3" t="s">
        <v>619</v>
      </c>
      <c r="D9" s="18" t="s">
        <v>489</v>
      </c>
      <c r="E9" s="9" t="s">
        <v>626</v>
      </c>
      <c r="F9" s="9" t="s">
        <v>626</v>
      </c>
      <c r="G9" s="9" t="s">
        <v>626</v>
      </c>
      <c r="H9" s="70" t="s">
        <v>541</v>
      </c>
      <c r="I9" s="60"/>
    </row>
    <row r="10" spans="1:9" x14ac:dyDescent="0.25">
      <c r="A10" s="2" t="s">
        <v>66</v>
      </c>
      <c r="B10" s="3" t="s">
        <v>3</v>
      </c>
      <c r="C10" s="3" t="s">
        <v>93</v>
      </c>
      <c r="D10" s="18" t="s">
        <v>491</v>
      </c>
      <c r="E10" s="4">
        <v>30</v>
      </c>
      <c r="F10" s="40">
        <v>30</v>
      </c>
      <c r="G10" s="40">
        <v>24</v>
      </c>
      <c r="H10" s="70" t="s">
        <v>541</v>
      </c>
      <c r="I10" s="60"/>
    </row>
    <row r="11" spans="1:9" x14ac:dyDescent="0.25">
      <c r="A11" s="2" t="s">
        <v>67</v>
      </c>
      <c r="B11" s="3" t="s">
        <v>3</v>
      </c>
      <c r="C11" s="3" t="s">
        <v>92</v>
      </c>
      <c r="D11" s="18" t="s">
        <v>491</v>
      </c>
      <c r="E11" s="4">
        <v>24.114999999999998</v>
      </c>
      <c r="F11" s="40">
        <v>24.114999999999998</v>
      </c>
      <c r="G11" s="40">
        <v>24.114999999999998</v>
      </c>
      <c r="H11" s="70" t="s">
        <v>541</v>
      </c>
      <c r="I11" s="60"/>
    </row>
    <row r="12" spans="1:9" x14ac:dyDescent="0.25">
      <c r="A12" s="2" t="s">
        <v>68</v>
      </c>
      <c r="B12" s="3" t="s">
        <v>3</v>
      </c>
      <c r="C12" s="3" t="s">
        <v>91</v>
      </c>
      <c r="D12" s="18" t="s">
        <v>491</v>
      </c>
      <c r="E12" s="4">
        <v>173.733</v>
      </c>
      <c r="F12" s="40">
        <v>173.733</v>
      </c>
      <c r="G12" s="40">
        <v>138.5</v>
      </c>
      <c r="H12" s="70" t="s">
        <v>540</v>
      </c>
      <c r="I12" s="60"/>
    </row>
    <row r="13" spans="1:9" x14ac:dyDescent="0.25">
      <c r="A13" s="2" t="s">
        <v>69</v>
      </c>
      <c r="B13" s="3" t="s">
        <v>3</v>
      </c>
      <c r="C13" s="3" t="s">
        <v>90</v>
      </c>
      <c r="D13" s="18" t="s">
        <v>491</v>
      </c>
      <c r="E13" s="4">
        <v>23.216000000000001</v>
      </c>
      <c r="F13" s="40">
        <v>23.216000000000001</v>
      </c>
      <c r="G13" s="40">
        <v>23.216000000000001</v>
      </c>
      <c r="H13" s="70" t="s">
        <v>540</v>
      </c>
      <c r="I13" s="60"/>
    </row>
    <row r="14" spans="1:9" x14ac:dyDescent="0.25">
      <c r="A14" s="2" t="s">
        <v>70</v>
      </c>
      <c r="B14" s="3" t="s">
        <v>3</v>
      </c>
      <c r="C14" s="3" t="s">
        <v>89</v>
      </c>
      <c r="D14" s="18" t="s">
        <v>491</v>
      </c>
      <c r="E14" s="4">
        <v>10.271000000000001</v>
      </c>
      <c r="F14" s="40">
        <v>10.271000000000001</v>
      </c>
      <c r="G14" s="40">
        <v>10.271000000000001</v>
      </c>
      <c r="H14" s="70" t="s">
        <v>540</v>
      </c>
      <c r="I14" s="60"/>
    </row>
    <row r="15" spans="1:9" x14ac:dyDescent="0.25">
      <c r="A15" s="2" t="s">
        <v>71</v>
      </c>
      <c r="B15" s="3" t="s">
        <v>3</v>
      </c>
      <c r="C15" s="3" t="s">
        <v>88</v>
      </c>
      <c r="D15" s="18" t="s">
        <v>491</v>
      </c>
      <c r="E15" s="4">
        <v>23.478000000000002</v>
      </c>
      <c r="F15" s="40">
        <v>23.478000000000002</v>
      </c>
      <c r="G15" s="40">
        <v>23.478000000000002</v>
      </c>
      <c r="H15" s="70" t="s">
        <v>541</v>
      </c>
      <c r="I15" s="60"/>
    </row>
    <row r="16" spans="1:9" x14ac:dyDescent="0.25">
      <c r="A16" s="2" t="s">
        <v>72</v>
      </c>
      <c r="B16" s="3" t="s">
        <v>3</v>
      </c>
      <c r="C16" s="3" t="s">
        <v>87</v>
      </c>
      <c r="D16" s="18" t="s">
        <v>491</v>
      </c>
      <c r="E16" s="4">
        <v>22.713000000000001</v>
      </c>
      <c r="F16" s="40">
        <v>22.713000000000001</v>
      </c>
      <c r="G16" s="40">
        <v>22.713000000000001</v>
      </c>
      <c r="H16" s="70" t="s">
        <v>541</v>
      </c>
      <c r="I16" s="60"/>
    </row>
    <row r="17" spans="1:13" x14ac:dyDescent="0.25">
      <c r="A17" s="2" t="s">
        <v>73</v>
      </c>
      <c r="B17" s="3" t="s">
        <v>3</v>
      </c>
      <c r="C17" s="3" t="s">
        <v>86</v>
      </c>
      <c r="D17" s="18" t="s">
        <v>491</v>
      </c>
      <c r="E17" s="4">
        <v>7.1059999999999999</v>
      </c>
      <c r="F17" s="40">
        <v>7.1059999999999999</v>
      </c>
      <c r="G17" s="40">
        <v>7.1059999999999999</v>
      </c>
      <c r="H17" s="70" t="s">
        <v>541</v>
      </c>
      <c r="I17" s="60"/>
    </row>
    <row r="18" spans="1:13" x14ac:dyDescent="0.25">
      <c r="A18" s="2" t="s">
        <v>74</v>
      </c>
      <c r="B18" s="3" t="s">
        <v>3</v>
      </c>
      <c r="C18" s="3" t="s">
        <v>85</v>
      </c>
      <c r="D18" s="18" t="s">
        <v>491</v>
      </c>
      <c r="E18" s="4">
        <v>82.980999999999995</v>
      </c>
      <c r="F18" s="40">
        <v>82.980999999999995</v>
      </c>
      <c r="G18" s="40">
        <v>82.980999999999995</v>
      </c>
      <c r="H18" s="70" t="s">
        <v>541</v>
      </c>
      <c r="I18" s="60"/>
    </row>
    <row r="19" spans="1:13" x14ac:dyDescent="0.25">
      <c r="A19" s="2" t="s">
        <v>525</v>
      </c>
      <c r="B19" s="3" t="s">
        <v>3</v>
      </c>
      <c r="C19" s="3" t="s">
        <v>531</v>
      </c>
      <c r="D19" s="18" t="s">
        <v>490</v>
      </c>
      <c r="E19" s="4">
        <v>386.07100000000003</v>
      </c>
      <c r="F19" s="4">
        <v>386.07100000000003</v>
      </c>
      <c r="G19" s="45">
        <v>148.01300000000001</v>
      </c>
      <c r="H19" s="70" t="s">
        <v>540</v>
      </c>
      <c r="I19" s="60"/>
    </row>
    <row r="20" spans="1:13" x14ac:dyDescent="0.25">
      <c r="A20" s="2" t="s">
        <v>526</v>
      </c>
      <c r="B20" s="3" t="s">
        <v>3</v>
      </c>
      <c r="C20" s="3" t="s">
        <v>532</v>
      </c>
      <c r="D20" s="18" t="s">
        <v>490</v>
      </c>
      <c r="E20" s="4">
        <v>185.17</v>
      </c>
      <c r="F20" s="4">
        <v>185.17</v>
      </c>
      <c r="G20" s="4">
        <v>185.17</v>
      </c>
      <c r="H20" s="90" t="s">
        <v>541</v>
      </c>
      <c r="I20" s="60"/>
    </row>
    <row r="21" spans="1:13" x14ac:dyDescent="0.25">
      <c r="A21" s="2" t="s">
        <v>76</v>
      </c>
      <c r="B21" s="3" t="s">
        <v>3</v>
      </c>
      <c r="C21" s="3" t="s">
        <v>84</v>
      </c>
      <c r="D21" s="18" t="s">
        <v>489</v>
      </c>
      <c r="E21" s="4">
        <v>35.036999999999999</v>
      </c>
      <c r="F21" s="40">
        <v>35.036999999999999</v>
      </c>
      <c r="G21" s="40">
        <v>26</v>
      </c>
      <c r="H21" s="70" t="s">
        <v>541</v>
      </c>
      <c r="I21" s="60"/>
      <c r="M21" s="1" t="s">
        <v>51</v>
      </c>
    </row>
    <row r="22" spans="1:13" x14ac:dyDescent="0.25">
      <c r="A22" s="10" t="s">
        <v>127</v>
      </c>
      <c r="B22" s="3" t="s">
        <v>3</v>
      </c>
      <c r="C22" s="3" t="s">
        <v>517</v>
      </c>
      <c r="D22" s="18" t="s">
        <v>489</v>
      </c>
      <c r="E22" s="4">
        <v>28.492999999999999</v>
      </c>
      <c r="F22" s="40">
        <v>28.492999999999999</v>
      </c>
      <c r="G22" s="40">
        <v>28.492999999999999</v>
      </c>
      <c r="H22" s="70" t="s">
        <v>541</v>
      </c>
      <c r="I22" s="60"/>
    </row>
    <row r="23" spans="1:13" x14ac:dyDescent="0.25">
      <c r="A23" s="10" t="s">
        <v>128</v>
      </c>
      <c r="B23" s="3" t="s">
        <v>3</v>
      </c>
      <c r="C23" s="3" t="s">
        <v>518</v>
      </c>
      <c r="D23" s="18" t="s">
        <v>489</v>
      </c>
      <c r="E23" s="4">
        <v>3.4049999999999998</v>
      </c>
      <c r="F23" s="40">
        <v>3.4049999999999998</v>
      </c>
      <c r="G23" s="40">
        <v>3.4049999999999998</v>
      </c>
      <c r="H23" s="70" t="s">
        <v>541</v>
      </c>
      <c r="I23" s="60"/>
    </row>
    <row r="24" spans="1:13" x14ac:dyDescent="0.25">
      <c r="A24" s="10" t="s">
        <v>515</v>
      </c>
      <c r="B24" s="3" t="s">
        <v>3</v>
      </c>
      <c r="C24" s="3" t="s">
        <v>519</v>
      </c>
      <c r="D24" s="18" t="s">
        <v>489</v>
      </c>
      <c r="E24" s="4">
        <v>13.071999999999999</v>
      </c>
      <c r="F24" s="40">
        <v>13.071999999999999</v>
      </c>
      <c r="G24" s="40">
        <v>9</v>
      </c>
      <c r="H24" s="70" t="s">
        <v>541</v>
      </c>
      <c r="I24" s="60"/>
    </row>
    <row r="25" spans="1:13" x14ac:dyDescent="0.25">
      <c r="A25" s="10" t="s">
        <v>12</v>
      </c>
      <c r="B25" s="3" t="s">
        <v>3</v>
      </c>
      <c r="C25" s="3" t="s">
        <v>16</v>
      </c>
      <c r="D25" s="18" t="s">
        <v>489</v>
      </c>
      <c r="E25" s="4">
        <v>130.839</v>
      </c>
      <c r="F25" s="40">
        <v>60</v>
      </c>
      <c r="G25" s="45">
        <v>60</v>
      </c>
      <c r="H25" s="70"/>
      <c r="I25" s="60"/>
    </row>
    <row r="26" spans="1:13" x14ac:dyDescent="0.25">
      <c r="A26" s="10" t="s">
        <v>10</v>
      </c>
      <c r="B26" s="3" t="s">
        <v>3</v>
      </c>
      <c r="C26" s="3" t="s">
        <v>15</v>
      </c>
      <c r="D26" s="18" t="s">
        <v>490</v>
      </c>
      <c r="E26" s="4">
        <v>687.66899999999998</v>
      </c>
      <c r="F26" s="40">
        <v>296</v>
      </c>
      <c r="G26" s="45">
        <v>142.5</v>
      </c>
      <c r="H26" s="70"/>
      <c r="I26" s="60" t="s">
        <v>51</v>
      </c>
    </row>
    <row r="27" spans="1:13" x14ac:dyDescent="0.25">
      <c r="A27" s="10" t="s">
        <v>77</v>
      </c>
      <c r="B27" s="3" t="s">
        <v>3</v>
      </c>
      <c r="C27" s="3" t="s">
        <v>83</v>
      </c>
      <c r="D27" s="18" t="s">
        <v>490</v>
      </c>
      <c r="E27" s="4">
        <v>25.562999999999999</v>
      </c>
      <c r="F27" s="40">
        <v>25.562999999999999</v>
      </c>
      <c r="G27" s="40" t="s">
        <v>51</v>
      </c>
      <c r="H27" s="70" t="s">
        <v>51</v>
      </c>
      <c r="I27" s="60"/>
    </row>
    <row r="28" spans="1:13" x14ac:dyDescent="0.25">
      <c r="A28" s="10" t="s">
        <v>516</v>
      </c>
      <c r="B28" s="3" t="s">
        <v>3</v>
      </c>
      <c r="C28" s="3" t="s">
        <v>520</v>
      </c>
      <c r="D28" s="18" t="s">
        <v>492</v>
      </c>
      <c r="E28" s="4">
        <v>11.468999999999999</v>
      </c>
      <c r="F28" s="40">
        <v>11.468999999999999</v>
      </c>
      <c r="G28" s="40">
        <v>11.468999999999999</v>
      </c>
      <c r="H28" s="70" t="s">
        <v>541</v>
      </c>
      <c r="I28" s="60"/>
    </row>
    <row r="29" spans="1:13" x14ac:dyDescent="0.25">
      <c r="A29" s="2" t="s">
        <v>11</v>
      </c>
      <c r="B29" s="3" t="s">
        <v>3</v>
      </c>
      <c r="C29" s="3" t="s">
        <v>14</v>
      </c>
      <c r="D29" s="18" t="s">
        <v>492</v>
      </c>
      <c r="E29" s="4">
        <v>140.803</v>
      </c>
      <c r="F29" s="40">
        <v>60</v>
      </c>
      <c r="G29" s="40" t="s">
        <v>51</v>
      </c>
      <c r="H29" s="70"/>
      <c r="I29" s="60"/>
    </row>
    <row r="30" spans="1:13" x14ac:dyDescent="0.25">
      <c r="A30" s="2" t="s">
        <v>13</v>
      </c>
      <c r="B30" s="3" t="s">
        <v>3</v>
      </c>
      <c r="C30" s="3" t="s">
        <v>17</v>
      </c>
      <c r="D30" s="18" t="s">
        <v>490</v>
      </c>
      <c r="E30" s="4">
        <v>418.85700000000003</v>
      </c>
      <c r="F30" s="40">
        <v>70</v>
      </c>
      <c r="G30" s="45">
        <v>40</v>
      </c>
      <c r="H30" s="70" t="s">
        <v>541</v>
      </c>
      <c r="I30" s="60"/>
    </row>
    <row r="31" spans="1:13" x14ac:dyDescent="0.25">
      <c r="A31" s="2" t="s">
        <v>37</v>
      </c>
      <c r="B31" s="3" t="s">
        <v>3</v>
      </c>
      <c r="C31" s="3" t="s">
        <v>82</v>
      </c>
      <c r="D31" s="18" t="s">
        <v>490</v>
      </c>
      <c r="E31" s="4">
        <v>26.725999999999999</v>
      </c>
      <c r="F31" s="40">
        <v>26.725999999999999</v>
      </c>
      <c r="G31" s="45"/>
      <c r="H31" s="70"/>
      <c r="I31" s="60"/>
    </row>
    <row r="32" spans="1:13" x14ac:dyDescent="0.25">
      <c r="A32" s="2" t="s">
        <v>78</v>
      </c>
      <c r="B32" s="3" t="s">
        <v>3</v>
      </c>
      <c r="C32" s="3" t="s">
        <v>81</v>
      </c>
      <c r="D32" s="18" t="s">
        <v>491</v>
      </c>
      <c r="E32" s="4">
        <v>28.5</v>
      </c>
      <c r="F32" s="40">
        <v>28.5</v>
      </c>
      <c r="G32" s="40">
        <v>26</v>
      </c>
      <c r="H32" s="70" t="s">
        <v>541</v>
      </c>
      <c r="I32" s="60"/>
    </row>
    <row r="33" spans="1:9" ht="16.5" thickBot="1" x14ac:dyDescent="0.3">
      <c r="A33" s="16" t="s">
        <v>79</v>
      </c>
      <c r="B33" s="13" t="s">
        <v>3</v>
      </c>
      <c r="C33" s="13" t="s">
        <v>80</v>
      </c>
      <c r="D33" s="20" t="s">
        <v>491</v>
      </c>
      <c r="E33" s="14">
        <v>62.604999999999997</v>
      </c>
      <c r="F33" s="42">
        <v>62.604999999999997</v>
      </c>
      <c r="G33" s="42">
        <v>60</v>
      </c>
      <c r="H33" s="70" t="s">
        <v>541</v>
      </c>
      <c r="I33" s="60"/>
    </row>
    <row r="34" spans="1:9" ht="16.5" thickTop="1" x14ac:dyDescent="0.25">
      <c r="A34" s="110" t="s">
        <v>9</v>
      </c>
      <c r="B34" s="111"/>
      <c r="C34" s="111"/>
      <c r="D34" s="111"/>
      <c r="E34" s="112"/>
      <c r="F34" s="89">
        <f>SUM(F5:F33)</f>
        <v>1759.7240000000002</v>
      </c>
      <c r="G34" s="47">
        <f>SUM(G5:G33)</f>
        <v>1096.43</v>
      </c>
      <c r="H34" s="36"/>
      <c r="I34" s="60"/>
    </row>
  </sheetData>
  <autoFilter ref="A4:H34"/>
  <mergeCells count="9">
    <mergeCell ref="A34:E34"/>
    <mergeCell ref="D2:D3"/>
    <mergeCell ref="G2:G3"/>
    <mergeCell ref="H2:H3"/>
    <mergeCell ref="A1:H1"/>
    <mergeCell ref="A2:A3"/>
    <mergeCell ref="B2:B3"/>
    <mergeCell ref="C2:C3"/>
    <mergeCell ref="E2:F2"/>
  </mergeCells>
  <pageMargins left="0" right="0" top="0" bottom="0" header="0" footer="0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8"/>
  <sheetViews>
    <sheetView workbookViewId="0">
      <selection activeCell="G5" sqref="G5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7.42578125" style="1" customWidth="1"/>
    <col min="7" max="7" width="36.42578125" style="1" customWidth="1"/>
    <col min="8" max="9" width="9.140625" style="1" customWidth="1"/>
    <col min="10" max="16384" width="9.140625" style="1"/>
  </cols>
  <sheetData>
    <row r="1" spans="1:7" ht="50.1" customHeight="1" thickBot="1" x14ac:dyDescent="0.3">
      <c r="A1" s="113" t="s">
        <v>633</v>
      </c>
      <c r="B1" s="113"/>
      <c r="C1" s="113"/>
      <c r="D1" s="113"/>
      <c r="E1" s="113"/>
      <c r="F1" s="113"/>
      <c r="G1" s="113"/>
    </row>
    <row r="2" spans="1:7" ht="21" customHeight="1" x14ac:dyDescent="0.25">
      <c r="A2" s="117" t="s">
        <v>0</v>
      </c>
      <c r="B2" s="119" t="s">
        <v>1</v>
      </c>
      <c r="C2" s="119" t="s">
        <v>2</v>
      </c>
      <c r="D2" s="119" t="s">
        <v>488</v>
      </c>
      <c r="E2" s="123" t="s">
        <v>4</v>
      </c>
      <c r="F2" s="124"/>
      <c r="G2" s="108" t="s">
        <v>612</v>
      </c>
    </row>
    <row r="3" spans="1:7" x14ac:dyDescent="0.25">
      <c r="A3" s="118"/>
      <c r="B3" s="120"/>
      <c r="C3" s="120"/>
      <c r="D3" s="120"/>
      <c r="E3" s="6" t="s">
        <v>5</v>
      </c>
      <c r="F3" s="7" t="s">
        <v>8</v>
      </c>
      <c r="G3" s="109"/>
    </row>
    <row r="4" spans="1:7" x14ac:dyDescent="0.25">
      <c r="A4" s="2" t="s">
        <v>18</v>
      </c>
      <c r="B4" s="3" t="s">
        <v>3</v>
      </c>
      <c r="C4" s="3" t="s">
        <v>19</v>
      </c>
      <c r="D4" s="18" t="s">
        <v>489</v>
      </c>
      <c r="E4" s="4">
        <v>127.994</v>
      </c>
      <c r="F4" s="5">
        <v>80</v>
      </c>
      <c r="G4" s="35" t="s">
        <v>568</v>
      </c>
    </row>
    <row r="5" spans="1:7" x14ac:dyDescent="0.25">
      <c r="A5" s="2" t="s">
        <v>94</v>
      </c>
      <c r="B5" s="3" t="s">
        <v>3</v>
      </c>
      <c r="C5" s="3" t="s">
        <v>96</v>
      </c>
      <c r="D5" s="18" t="s">
        <v>493</v>
      </c>
      <c r="E5" s="4">
        <v>92.122</v>
      </c>
      <c r="F5" s="40">
        <v>92.122</v>
      </c>
      <c r="G5" s="93"/>
    </row>
    <row r="6" spans="1:7" x14ac:dyDescent="0.25">
      <c r="A6" s="2" t="s">
        <v>23</v>
      </c>
      <c r="B6" s="3" t="s">
        <v>3</v>
      </c>
      <c r="C6" s="3" t="s">
        <v>97</v>
      </c>
      <c r="D6" s="18" t="s">
        <v>493</v>
      </c>
      <c r="E6" s="4">
        <v>59.69</v>
      </c>
      <c r="F6" s="40">
        <v>59.69</v>
      </c>
      <c r="G6" s="93"/>
    </row>
    <row r="7" spans="1:7" ht="16.5" thickBot="1" x14ac:dyDescent="0.3">
      <c r="A7" s="16" t="s">
        <v>95</v>
      </c>
      <c r="B7" s="13" t="s">
        <v>3</v>
      </c>
      <c r="C7" s="13" t="s">
        <v>98</v>
      </c>
      <c r="D7" s="20" t="s">
        <v>493</v>
      </c>
      <c r="E7" s="14">
        <v>87.921000000000006</v>
      </c>
      <c r="F7" s="42">
        <v>87.921000000000006</v>
      </c>
      <c r="G7" s="93"/>
    </row>
    <row r="8" spans="1:7" ht="16.5" thickTop="1" x14ac:dyDescent="0.25">
      <c r="A8" s="110" t="s">
        <v>9</v>
      </c>
      <c r="B8" s="111"/>
      <c r="C8" s="111"/>
      <c r="D8" s="111"/>
      <c r="E8" s="112"/>
      <c r="F8" s="92">
        <f>SUM(F4:F7)</f>
        <v>319.733</v>
      </c>
    </row>
  </sheetData>
  <mergeCells count="8">
    <mergeCell ref="A8:E8"/>
    <mergeCell ref="D2:D3"/>
    <mergeCell ref="G2:G3"/>
    <mergeCell ref="A1:G1"/>
    <mergeCell ref="A2:A3"/>
    <mergeCell ref="B2:B3"/>
    <mergeCell ref="C2:C3"/>
    <mergeCell ref="E2:F2"/>
  </mergeCells>
  <pageMargins left="0" right="0" top="0" bottom="0" header="0" footer="0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17"/>
  <sheetViews>
    <sheetView workbookViewId="0">
      <selection activeCell="H15" sqref="H15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7.42578125" style="1" customWidth="1"/>
    <col min="7" max="7" width="10.7109375" style="1" customWidth="1"/>
    <col min="8" max="8" width="27.85546875" style="1" customWidth="1"/>
    <col min="9" max="9" width="9.140625" style="1" customWidth="1"/>
    <col min="10" max="16384" width="9.140625" style="1"/>
  </cols>
  <sheetData>
    <row r="1" spans="1:8" ht="50.1" customHeight="1" thickBot="1" x14ac:dyDescent="0.3">
      <c r="A1" s="113" t="s">
        <v>634</v>
      </c>
      <c r="B1" s="113"/>
      <c r="C1" s="113"/>
      <c r="D1" s="113"/>
      <c r="E1" s="113"/>
      <c r="F1" s="113"/>
      <c r="G1" s="113"/>
      <c r="H1" s="113"/>
    </row>
    <row r="2" spans="1:8" ht="21" customHeight="1" x14ac:dyDescent="0.25">
      <c r="A2" s="129" t="s">
        <v>0</v>
      </c>
      <c r="B2" s="127" t="s">
        <v>1</v>
      </c>
      <c r="C2" s="127" t="s">
        <v>2</v>
      </c>
      <c r="D2" s="127" t="s">
        <v>488</v>
      </c>
      <c r="E2" s="127" t="s">
        <v>4</v>
      </c>
      <c r="F2" s="127"/>
      <c r="G2" s="121" t="s">
        <v>508</v>
      </c>
      <c r="H2" s="108" t="s">
        <v>612</v>
      </c>
    </row>
    <row r="3" spans="1:8" x14ac:dyDescent="0.25">
      <c r="A3" s="130"/>
      <c r="B3" s="128"/>
      <c r="C3" s="128"/>
      <c r="D3" s="128"/>
      <c r="E3" s="23" t="s">
        <v>5</v>
      </c>
      <c r="F3" s="23" t="s">
        <v>8</v>
      </c>
      <c r="G3" s="122"/>
      <c r="H3" s="109"/>
    </row>
    <row r="4" spans="1:8" x14ac:dyDescent="0.25">
      <c r="A4" s="49"/>
      <c r="B4" s="28"/>
      <c r="C4" s="28"/>
      <c r="D4" s="28"/>
      <c r="E4" s="28"/>
      <c r="F4" s="28"/>
      <c r="G4" s="50"/>
      <c r="H4" s="51"/>
    </row>
    <row r="5" spans="1:8" x14ac:dyDescent="0.25">
      <c r="A5" s="2" t="s">
        <v>99</v>
      </c>
      <c r="B5" s="3" t="s">
        <v>3</v>
      </c>
      <c r="C5" s="3" t="s">
        <v>107</v>
      </c>
      <c r="D5" s="18" t="s">
        <v>489</v>
      </c>
      <c r="E5" s="4">
        <v>63.511000000000003</v>
      </c>
      <c r="F5" s="4">
        <v>50</v>
      </c>
      <c r="G5" s="45">
        <v>50</v>
      </c>
      <c r="H5" s="70" t="s">
        <v>543</v>
      </c>
    </row>
    <row r="6" spans="1:8" x14ac:dyDescent="0.25">
      <c r="A6" s="2" t="s">
        <v>100</v>
      </c>
      <c r="B6" s="3" t="s">
        <v>3</v>
      </c>
      <c r="C6" s="3" t="s">
        <v>108</v>
      </c>
      <c r="D6" s="18" t="s">
        <v>489</v>
      </c>
      <c r="E6" s="4">
        <v>395.14299999999997</v>
      </c>
      <c r="F6" s="4">
        <v>395.14299999999997</v>
      </c>
      <c r="G6" s="45">
        <v>395.14299999999997</v>
      </c>
      <c r="H6" s="70" t="s">
        <v>543</v>
      </c>
    </row>
    <row r="7" spans="1:8" x14ac:dyDescent="0.25">
      <c r="A7" s="2" t="s">
        <v>101</v>
      </c>
      <c r="B7" s="3" t="s">
        <v>3</v>
      </c>
      <c r="C7" s="3" t="s">
        <v>109</v>
      </c>
      <c r="D7" s="18" t="s">
        <v>489</v>
      </c>
      <c r="E7" s="4">
        <v>101.557</v>
      </c>
      <c r="F7" s="4">
        <v>101.557</v>
      </c>
      <c r="G7" s="45">
        <v>101.557</v>
      </c>
      <c r="H7" s="70" t="s">
        <v>543</v>
      </c>
    </row>
    <row r="8" spans="1:8" x14ac:dyDescent="0.25">
      <c r="A8" s="2" t="s">
        <v>27</v>
      </c>
      <c r="B8" s="3" t="s">
        <v>3</v>
      </c>
      <c r="C8" s="3" t="s">
        <v>110</v>
      </c>
      <c r="D8" s="18" t="s">
        <v>489</v>
      </c>
      <c r="E8" s="4">
        <v>125.57599999999999</v>
      </c>
      <c r="F8" s="4">
        <v>125.57599999999999</v>
      </c>
      <c r="G8" s="45">
        <v>100</v>
      </c>
      <c r="H8" s="70" t="s">
        <v>544</v>
      </c>
    </row>
    <row r="9" spans="1:8" x14ac:dyDescent="0.25">
      <c r="A9" s="2" t="s">
        <v>102</v>
      </c>
      <c r="B9" s="3" t="s">
        <v>3</v>
      </c>
      <c r="C9" s="3" t="s">
        <v>111</v>
      </c>
      <c r="D9" s="18" t="s">
        <v>489</v>
      </c>
      <c r="E9" s="4">
        <v>150.61600000000001</v>
      </c>
      <c r="F9" s="4">
        <v>150.61600000000001</v>
      </c>
      <c r="G9" s="45">
        <v>115</v>
      </c>
      <c r="H9" s="70" t="s">
        <v>660</v>
      </c>
    </row>
    <row r="10" spans="1:8" x14ac:dyDescent="0.25">
      <c r="A10" s="85" t="s">
        <v>581</v>
      </c>
      <c r="B10" s="3" t="s">
        <v>3</v>
      </c>
      <c r="C10" s="3" t="s">
        <v>607</v>
      </c>
      <c r="D10" s="18" t="s">
        <v>489</v>
      </c>
      <c r="E10" s="4">
        <v>15.925000000000001</v>
      </c>
      <c r="F10" s="4">
        <v>15.925000000000001</v>
      </c>
      <c r="G10" s="45">
        <v>15.925000000000001</v>
      </c>
      <c r="H10" s="90" t="s">
        <v>582</v>
      </c>
    </row>
    <row r="11" spans="1:8" x14ac:dyDescent="0.25">
      <c r="A11" s="2" t="s">
        <v>103</v>
      </c>
      <c r="B11" s="3" t="s">
        <v>3</v>
      </c>
      <c r="C11" s="3" t="s">
        <v>112</v>
      </c>
      <c r="D11" s="18" t="s">
        <v>493</v>
      </c>
      <c r="E11" s="4">
        <v>135.01400000000001</v>
      </c>
      <c r="F11" s="4">
        <v>135.01400000000001</v>
      </c>
      <c r="G11" s="45">
        <v>29.074999999999999</v>
      </c>
      <c r="H11" s="90" t="s">
        <v>582</v>
      </c>
    </row>
    <row r="12" spans="1:8" x14ac:dyDescent="0.25">
      <c r="A12" s="2" t="s">
        <v>114</v>
      </c>
      <c r="B12" s="3" t="s">
        <v>3</v>
      </c>
      <c r="C12" s="3" t="s">
        <v>113</v>
      </c>
      <c r="D12" s="18" t="s">
        <v>494</v>
      </c>
      <c r="E12" s="4">
        <v>247.38399999999999</v>
      </c>
      <c r="F12" s="4">
        <v>50</v>
      </c>
      <c r="G12" s="45"/>
      <c r="H12" s="70"/>
    </row>
    <row r="13" spans="1:8" x14ac:dyDescent="0.25">
      <c r="A13" s="2" t="s">
        <v>104</v>
      </c>
      <c r="B13" s="3" t="s">
        <v>3</v>
      </c>
      <c r="C13" s="3" t="s">
        <v>115</v>
      </c>
      <c r="D13" s="18" t="s">
        <v>490</v>
      </c>
      <c r="E13" s="4">
        <v>354.87900000000002</v>
      </c>
      <c r="F13" s="4">
        <v>100</v>
      </c>
      <c r="G13" s="45">
        <v>100</v>
      </c>
      <c r="H13" s="70" t="s">
        <v>543</v>
      </c>
    </row>
    <row r="14" spans="1:8" x14ac:dyDescent="0.25">
      <c r="A14" s="2" t="s">
        <v>105</v>
      </c>
      <c r="B14" s="3" t="s">
        <v>3</v>
      </c>
      <c r="C14" s="3" t="s">
        <v>116</v>
      </c>
      <c r="D14" s="18" t="s">
        <v>490</v>
      </c>
      <c r="E14" s="4">
        <v>130.94999999999999</v>
      </c>
      <c r="F14" s="4">
        <v>130.94999999999999</v>
      </c>
      <c r="G14" s="45">
        <v>130.94999999999999</v>
      </c>
      <c r="H14" s="70" t="s">
        <v>543</v>
      </c>
    </row>
    <row r="15" spans="1:8" x14ac:dyDescent="0.25">
      <c r="A15" s="2" t="s">
        <v>34</v>
      </c>
      <c r="B15" s="3" t="s">
        <v>3</v>
      </c>
      <c r="C15" s="3" t="s">
        <v>117</v>
      </c>
      <c r="D15" s="18" t="s">
        <v>495</v>
      </c>
      <c r="E15" s="4">
        <v>171.05799999999999</v>
      </c>
      <c r="F15" s="4">
        <v>150</v>
      </c>
      <c r="G15" s="45">
        <v>87.5</v>
      </c>
      <c r="H15" s="70" t="s">
        <v>660</v>
      </c>
    </row>
    <row r="16" spans="1:8" ht="16.5" thickBot="1" x14ac:dyDescent="0.3">
      <c r="A16" s="16" t="s">
        <v>106</v>
      </c>
      <c r="B16" s="13" t="s">
        <v>3</v>
      </c>
      <c r="C16" s="13" t="s">
        <v>118</v>
      </c>
      <c r="D16" s="20" t="s">
        <v>493</v>
      </c>
      <c r="E16" s="14">
        <v>60.378999999999998</v>
      </c>
      <c r="F16" s="14">
        <v>50</v>
      </c>
      <c r="G16" s="46"/>
      <c r="H16" s="38"/>
    </row>
    <row r="17" spans="1:8" ht="16.5" thickTop="1" x14ac:dyDescent="0.25">
      <c r="A17" s="125" t="s">
        <v>9</v>
      </c>
      <c r="B17" s="126"/>
      <c r="C17" s="126"/>
      <c r="D17" s="126"/>
      <c r="E17" s="126"/>
      <c r="F17" s="91">
        <f>SUM(F5:F16)</f>
        <v>1454.7809999999999</v>
      </c>
      <c r="G17" s="47">
        <f>SUM(G5:G16)</f>
        <v>1125.1499999999999</v>
      </c>
      <c r="H17" s="48"/>
    </row>
  </sheetData>
  <autoFilter ref="A4:H17"/>
  <mergeCells count="9">
    <mergeCell ref="A17:E17"/>
    <mergeCell ref="D2:D3"/>
    <mergeCell ref="G2:G3"/>
    <mergeCell ref="H2:H3"/>
    <mergeCell ref="A1:H1"/>
    <mergeCell ref="A2:A3"/>
    <mergeCell ref="B2:B3"/>
    <mergeCell ref="C2:C3"/>
    <mergeCell ref="E2:F2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27"/>
  <sheetViews>
    <sheetView workbookViewId="0">
      <selection sqref="A1:I1"/>
    </sheetView>
  </sheetViews>
  <sheetFormatPr defaultRowHeight="15.75" x14ac:dyDescent="0.25"/>
  <cols>
    <col min="1" max="1" width="9.140625" style="1" customWidth="1"/>
    <col min="2" max="2" width="13.7109375" style="1" customWidth="1"/>
    <col min="3" max="3" width="15.42578125" style="1" customWidth="1"/>
    <col min="4" max="4" width="17.85546875" style="1" customWidth="1"/>
    <col min="5" max="5" width="7.7109375" style="1" customWidth="1"/>
    <col min="6" max="6" width="11.28515625" style="1" customWidth="1"/>
    <col min="7" max="7" width="12.28515625" style="1" customWidth="1"/>
    <col min="8" max="8" width="10.7109375" style="1" customWidth="1"/>
    <col min="9" max="9" width="31.28515625" style="1" customWidth="1"/>
    <col min="10" max="10" width="21.42578125" style="1" customWidth="1"/>
    <col min="11" max="11" width="9.140625" style="1" customWidth="1"/>
    <col min="12" max="16384" width="9.140625" style="1"/>
  </cols>
  <sheetData>
    <row r="1" spans="1:9" ht="50.1" customHeight="1" thickBot="1" x14ac:dyDescent="0.3">
      <c r="A1" s="113" t="s">
        <v>635</v>
      </c>
      <c r="B1" s="113"/>
      <c r="C1" s="113"/>
      <c r="D1" s="113"/>
      <c r="E1" s="113"/>
      <c r="F1" s="113"/>
      <c r="G1" s="113"/>
      <c r="H1" s="113"/>
      <c r="I1" s="113"/>
    </row>
    <row r="2" spans="1:9" ht="21" customHeight="1" x14ac:dyDescent="0.25">
      <c r="A2" s="129" t="s">
        <v>0</v>
      </c>
      <c r="B2" s="127"/>
      <c r="C2" s="127" t="s">
        <v>1</v>
      </c>
      <c r="D2" s="127" t="s">
        <v>2</v>
      </c>
      <c r="E2" s="127" t="s">
        <v>488</v>
      </c>
      <c r="F2" s="127" t="s">
        <v>4</v>
      </c>
      <c r="G2" s="127"/>
      <c r="H2" s="121" t="s">
        <v>508</v>
      </c>
      <c r="I2" s="108" t="s">
        <v>612</v>
      </c>
    </row>
    <row r="3" spans="1:9" ht="19.5" customHeight="1" x14ac:dyDescent="0.25">
      <c r="A3" s="32" t="s">
        <v>155</v>
      </c>
      <c r="B3" s="23" t="s">
        <v>156</v>
      </c>
      <c r="C3" s="128"/>
      <c r="D3" s="128"/>
      <c r="E3" s="128"/>
      <c r="F3" s="23" t="s">
        <v>5</v>
      </c>
      <c r="G3" s="23" t="s">
        <v>8</v>
      </c>
      <c r="H3" s="122"/>
      <c r="I3" s="109"/>
    </row>
    <row r="4" spans="1:9" ht="19.5" customHeight="1" x14ac:dyDescent="0.25">
      <c r="A4" s="34"/>
      <c r="B4" s="28"/>
      <c r="C4" s="28"/>
      <c r="D4" s="28"/>
      <c r="E4" s="28"/>
      <c r="F4" s="28"/>
      <c r="G4" s="28"/>
      <c r="H4" s="39"/>
      <c r="I4" s="33"/>
    </row>
    <row r="5" spans="1:9" x14ac:dyDescent="0.25">
      <c r="A5" s="2" t="s">
        <v>119</v>
      </c>
      <c r="B5" s="30" t="s">
        <v>157</v>
      </c>
      <c r="C5" s="3" t="s">
        <v>3</v>
      </c>
      <c r="D5" s="3" t="s">
        <v>134</v>
      </c>
      <c r="E5" s="18" t="s">
        <v>492</v>
      </c>
      <c r="F5" s="4">
        <v>79.936999999999998</v>
      </c>
      <c r="G5" s="4">
        <v>79.936999999999998</v>
      </c>
      <c r="H5" s="40">
        <v>70</v>
      </c>
      <c r="I5" s="90" t="s">
        <v>609</v>
      </c>
    </row>
    <row r="6" spans="1:9" x14ac:dyDescent="0.25">
      <c r="A6" s="2" t="s">
        <v>120</v>
      </c>
      <c r="B6" s="30" t="s">
        <v>158</v>
      </c>
      <c r="C6" s="3" t="s">
        <v>3</v>
      </c>
      <c r="D6" s="3" t="s">
        <v>135</v>
      </c>
      <c r="E6" s="18" t="s">
        <v>496</v>
      </c>
      <c r="F6" s="4">
        <v>50.972999999999999</v>
      </c>
      <c r="G6" s="4">
        <v>50.972999999999999</v>
      </c>
      <c r="H6" s="4"/>
      <c r="I6" s="97"/>
    </row>
    <row r="7" spans="1:9" x14ac:dyDescent="0.25">
      <c r="A7" s="2" t="s">
        <v>20</v>
      </c>
      <c r="B7" s="30" t="s">
        <v>159</v>
      </c>
      <c r="C7" s="3" t="s">
        <v>3</v>
      </c>
      <c r="D7" s="3" t="s">
        <v>136</v>
      </c>
      <c r="E7" s="18" t="s">
        <v>492</v>
      </c>
      <c r="F7" s="4">
        <v>102.645</v>
      </c>
      <c r="G7" s="4">
        <v>102.645</v>
      </c>
      <c r="H7" s="40">
        <v>90.5</v>
      </c>
      <c r="I7" s="90" t="s">
        <v>609</v>
      </c>
    </row>
    <row r="8" spans="1:9" x14ac:dyDescent="0.25">
      <c r="A8" s="2" t="s">
        <v>121</v>
      </c>
      <c r="B8" s="30" t="s">
        <v>160</v>
      </c>
      <c r="C8" s="3" t="s">
        <v>3</v>
      </c>
      <c r="D8" s="3" t="s">
        <v>137</v>
      </c>
      <c r="E8" s="18" t="s">
        <v>492</v>
      </c>
      <c r="F8" s="4">
        <v>22.353000000000002</v>
      </c>
      <c r="G8" s="4">
        <v>22.353000000000002</v>
      </c>
      <c r="H8" s="4">
        <v>22.353000000000002</v>
      </c>
      <c r="I8" s="70" t="s">
        <v>507</v>
      </c>
    </row>
    <row r="9" spans="1:9" x14ac:dyDescent="0.25">
      <c r="A9" s="2" t="s">
        <v>122</v>
      </c>
      <c r="B9" s="30" t="s">
        <v>161</v>
      </c>
      <c r="C9" s="3" t="s">
        <v>3</v>
      </c>
      <c r="D9" s="3" t="s">
        <v>138</v>
      </c>
      <c r="E9" s="18" t="s">
        <v>492</v>
      </c>
      <c r="F9" s="4">
        <v>19.071000000000002</v>
      </c>
      <c r="G9" s="4">
        <v>19.071000000000002</v>
      </c>
      <c r="H9" s="4">
        <v>19.071000000000002</v>
      </c>
      <c r="I9" s="70" t="s">
        <v>507</v>
      </c>
    </row>
    <row r="10" spans="1:9" x14ac:dyDescent="0.25">
      <c r="A10" s="2" t="s">
        <v>21</v>
      </c>
      <c r="B10" s="30" t="s">
        <v>162</v>
      </c>
      <c r="C10" s="3" t="s">
        <v>3</v>
      </c>
      <c r="D10" s="3" t="s">
        <v>139</v>
      </c>
      <c r="E10" s="18" t="s">
        <v>489</v>
      </c>
      <c r="F10" s="4">
        <v>13.207000000000001</v>
      </c>
      <c r="G10" s="4">
        <v>13.207000000000001</v>
      </c>
      <c r="H10" s="4">
        <v>13.207000000000001</v>
      </c>
      <c r="I10" s="70" t="s">
        <v>507</v>
      </c>
    </row>
    <row r="11" spans="1:9" x14ac:dyDescent="0.25">
      <c r="A11" s="2" t="s">
        <v>123</v>
      </c>
      <c r="B11" s="30" t="s">
        <v>163</v>
      </c>
      <c r="C11" s="3" t="s">
        <v>3</v>
      </c>
      <c r="D11" s="3" t="s">
        <v>140</v>
      </c>
      <c r="E11" s="18" t="s">
        <v>489</v>
      </c>
      <c r="F11" s="4">
        <v>5.7469999999999999</v>
      </c>
      <c r="G11" s="4">
        <v>5.7469999999999999</v>
      </c>
      <c r="H11" s="4">
        <v>5.7469999999999999</v>
      </c>
      <c r="I11" s="70" t="s">
        <v>507</v>
      </c>
    </row>
    <row r="12" spans="1:9" x14ac:dyDescent="0.25">
      <c r="A12" s="2" t="s">
        <v>22</v>
      </c>
      <c r="B12" s="30" t="s">
        <v>164</v>
      </c>
      <c r="C12" s="3" t="s">
        <v>3</v>
      </c>
      <c r="D12" s="3" t="s">
        <v>141</v>
      </c>
      <c r="E12" s="18" t="s">
        <v>489</v>
      </c>
      <c r="F12" s="4">
        <v>124.961</v>
      </c>
      <c r="G12" s="4">
        <v>124.961</v>
      </c>
      <c r="H12" s="4">
        <v>124.961</v>
      </c>
      <c r="I12" s="70" t="s">
        <v>507</v>
      </c>
    </row>
    <row r="13" spans="1:9" x14ac:dyDescent="0.25">
      <c r="A13" s="2" t="s">
        <v>114</v>
      </c>
      <c r="B13" s="30" t="s">
        <v>165</v>
      </c>
      <c r="C13" s="3" t="s">
        <v>3</v>
      </c>
      <c r="D13" s="3" t="s">
        <v>142</v>
      </c>
      <c r="E13" s="18" t="s">
        <v>489</v>
      </c>
      <c r="F13" s="4">
        <v>36.863999999999997</v>
      </c>
      <c r="G13" s="4">
        <v>36.863999999999997</v>
      </c>
      <c r="H13" s="4">
        <v>36.863999999999997</v>
      </c>
      <c r="I13" s="70" t="s">
        <v>507</v>
      </c>
    </row>
    <row r="14" spans="1:9" x14ac:dyDescent="0.25">
      <c r="A14" s="2" t="s">
        <v>26</v>
      </c>
      <c r="B14" s="30" t="s">
        <v>166</v>
      </c>
      <c r="C14" s="3" t="s">
        <v>3</v>
      </c>
      <c r="D14" s="3" t="s">
        <v>143</v>
      </c>
      <c r="E14" s="18" t="s">
        <v>489</v>
      </c>
      <c r="F14" s="4">
        <v>24.655999999999999</v>
      </c>
      <c r="G14" s="4">
        <v>24.655999999999999</v>
      </c>
      <c r="H14" s="4">
        <v>24.655999999999999</v>
      </c>
      <c r="I14" s="70" t="s">
        <v>507</v>
      </c>
    </row>
    <row r="15" spans="1:9" x14ac:dyDescent="0.25">
      <c r="A15" s="2" t="s">
        <v>127</v>
      </c>
      <c r="B15" s="30" t="s">
        <v>167</v>
      </c>
      <c r="C15" s="3" t="s">
        <v>3</v>
      </c>
      <c r="D15" s="3" t="s">
        <v>144</v>
      </c>
      <c r="E15" s="18" t="s">
        <v>489</v>
      </c>
      <c r="F15" s="4">
        <v>33.741</v>
      </c>
      <c r="G15" s="4">
        <v>33.741</v>
      </c>
      <c r="H15" s="4">
        <v>33.741</v>
      </c>
      <c r="I15" s="70" t="s">
        <v>546</v>
      </c>
    </row>
    <row r="16" spans="1:9" x14ac:dyDescent="0.25">
      <c r="A16" s="2" t="s">
        <v>128</v>
      </c>
      <c r="B16" s="30" t="s">
        <v>168</v>
      </c>
      <c r="C16" s="3" t="s">
        <v>3</v>
      </c>
      <c r="D16" s="3" t="s">
        <v>145</v>
      </c>
      <c r="E16" s="18" t="s">
        <v>489</v>
      </c>
      <c r="F16" s="4">
        <v>47.942</v>
      </c>
      <c r="G16" s="4">
        <v>47.942</v>
      </c>
      <c r="H16" s="40">
        <v>47.94</v>
      </c>
      <c r="I16" s="97" t="s">
        <v>583</v>
      </c>
    </row>
    <row r="17" spans="1:11" x14ac:dyDescent="0.25">
      <c r="A17" s="2" t="s">
        <v>129</v>
      </c>
      <c r="B17" s="30" t="s">
        <v>170</v>
      </c>
      <c r="C17" s="3" t="s">
        <v>3</v>
      </c>
      <c r="D17" s="3" t="s">
        <v>146</v>
      </c>
      <c r="E17" s="18" t="s">
        <v>489</v>
      </c>
      <c r="F17" s="4">
        <v>45.411000000000001</v>
      </c>
      <c r="G17" s="4">
        <v>45.411000000000001</v>
      </c>
      <c r="H17" s="4">
        <v>45.411000000000001</v>
      </c>
      <c r="I17" s="70" t="s">
        <v>546</v>
      </c>
    </row>
    <row r="18" spans="1:11" x14ac:dyDescent="0.25">
      <c r="A18" s="2" t="s">
        <v>124</v>
      </c>
      <c r="B18" s="30" t="s">
        <v>171</v>
      </c>
      <c r="C18" s="3" t="s">
        <v>3</v>
      </c>
      <c r="D18" s="3" t="s">
        <v>147</v>
      </c>
      <c r="E18" s="18" t="s">
        <v>489</v>
      </c>
      <c r="F18" s="4">
        <v>48.470999999999997</v>
      </c>
      <c r="G18" s="4">
        <v>48.470999999999997</v>
      </c>
      <c r="H18" s="4">
        <v>48.470999999999997</v>
      </c>
      <c r="I18" s="70" t="s">
        <v>546</v>
      </c>
    </row>
    <row r="19" spans="1:11" x14ac:dyDescent="0.25">
      <c r="A19" s="10" t="s">
        <v>169</v>
      </c>
      <c r="B19" s="31" t="s">
        <v>172</v>
      </c>
      <c r="C19" s="11" t="s">
        <v>3</v>
      </c>
      <c r="D19" s="11" t="s">
        <v>180</v>
      </c>
      <c r="E19" s="19" t="s">
        <v>489</v>
      </c>
      <c r="F19" s="12">
        <v>98.125</v>
      </c>
      <c r="G19" s="12">
        <v>98.125</v>
      </c>
      <c r="H19" s="12">
        <v>98.120999999999995</v>
      </c>
      <c r="I19" s="97" t="s">
        <v>583</v>
      </c>
    </row>
    <row r="20" spans="1:11" x14ac:dyDescent="0.25">
      <c r="A20" s="2" t="s">
        <v>36</v>
      </c>
      <c r="B20" s="30" t="s">
        <v>173</v>
      </c>
      <c r="C20" s="3" t="s">
        <v>3</v>
      </c>
      <c r="D20" s="3" t="s">
        <v>148</v>
      </c>
      <c r="E20" s="18" t="s">
        <v>489</v>
      </c>
      <c r="F20" s="4">
        <v>8.9280000000000008</v>
      </c>
      <c r="G20" s="4">
        <v>8.9280000000000008</v>
      </c>
      <c r="H20" s="4">
        <v>8.9280000000000008</v>
      </c>
      <c r="I20" s="70" t="s">
        <v>546</v>
      </c>
    </row>
    <row r="21" spans="1:11" x14ac:dyDescent="0.25">
      <c r="A21" s="2" t="s">
        <v>125</v>
      </c>
      <c r="B21" s="30" t="s">
        <v>174</v>
      </c>
      <c r="C21" s="3" t="s">
        <v>3</v>
      </c>
      <c r="D21" s="3" t="s">
        <v>149</v>
      </c>
      <c r="E21" s="18" t="s">
        <v>489</v>
      </c>
      <c r="F21" s="4">
        <v>26.042000000000002</v>
      </c>
      <c r="G21" s="4">
        <v>26.042000000000002</v>
      </c>
      <c r="H21" s="4">
        <v>26.042000000000002</v>
      </c>
      <c r="I21" s="70" t="s">
        <v>546</v>
      </c>
      <c r="K21" s="1" t="s">
        <v>51</v>
      </c>
    </row>
    <row r="22" spans="1:11" x14ac:dyDescent="0.25">
      <c r="A22" s="2" t="s">
        <v>126</v>
      </c>
      <c r="B22" s="30" t="s">
        <v>175</v>
      </c>
      <c r="C22" s="3" t="s">
        <v>3</v>
      </c>
      <c r="D22" s="3" t="s">
        <v>150</v>
      </c>
      <c r="E22" s="18" t="s">
        <v>489</v>
      </c>
      <c r="F22" s="4">
        <v>3.4180000000000001</v>
      </c>
      <c r="G22" s="4">
        <v>3.4180000000000001</v>
      </c>
      <c r="H22" s="40"/>
      <c r="I22" s="70"/>
    </row>
    <row r="23" spans="1:11" x14ac:dyDescent="0.25">
      <c r="A23" s="2" t="s">
        <v>130</v>
      </c>
      <c r="B23" s="30" t="s">
        <v>176</v>
      </c>
      <c r="C23" s="3" t="s">
        <v>3</v>
      </c>
      <c r="D23" s="3" t="s">
        <v>151</v>
      </c>
      <c r="E23" s="18" t="s">
        <v>493</v>
      </c>
      <c r="F23" s="4">
        <v>84.004000000000005</v>
      </c>
      <c r="G23" s="4">
        <v>84.004000000000005</v>
      </c>
      <c r="H23" s="4">
        <v>49.5</v>
      </c>
      <c r="I23" s="70" t="s">
        <v>545</v>
      </c>
    </row>
    <row r="24" spans="1:11" x14ac:dyDescent="0.25">
      <c r="A24" s="2" t="s">
        <v>131</v>
      </c>
      <c r="B24" s="30" t="s">
        <v>177</v>
      </c>
      <c r="C24" s="3" t="s">
        <v>3</v>
      </c>
      <c r="D24" s="3" t="s">
        <v>152</v>
      </c>
      <c r="E24" s="18" t="s">
        <v>492</v>
      </c>
      <c r="F24" s="4">
        <v>5.3639999999999999</v>
      </c>
      <c r="G24" s="4">
        <v>5.3639999999999999</v>
      </c>
      <c r="H24" s="4"/>
      <c r="I24" s="70"/>
    </row>
    <row r="25" spans="1:11" x14ac:dyDescent="0.25">
      <c r="A25" s="2" t="s">
        <v>132</v>
      </c>
      <c r="B25" s="30" t="s">
        <v>178</v>
      </c>
      <c r="C25" s="3" t="s">
        <v>3</v>
      </c>
      <c r="D25" s="3" t="s">
        <v>154</v>
      </c>
      <c r="E25" s="18" t="s">
        <v>489</v>
      </c>
      <c r="F25" s="4">
        <v>31.794</v>
      </c>
      <c r="G25" s="4">
        <v>31.794</v>
      </c>
      <c r="H25" s="40">
        <v>31.792999999999999</v>
      </c>
      <c r="I25" s="97" t="s">
        <v>583</v>
      </c>
    </row>
    <row r="26" spans="1:11" ht="16.5" thickBot="1" x14ac:dyDescent="0.3">
      <c r="A26" s="16" t="s">
        <v>133</v>
      </c>
      <c r="B26" s="37" t="s">
        <v>179</v>
      </c>
      <c r="C26" s="13" t="s">
        <v>3</v>
      </c>
      <c r="D26" s="13" t="s">
        <v>153</v>
      </c>
      <c r="E26" s="20" t="s">
        <v>497</v>
      </c>
      <c r="F26" s="14">
        <v>90.805000000000007</v>
      </c>
      <c r="G26" s="14">
        <v>90.805000000000007</v>
      </c>
      <c r="H26" s="42"/>
      <c r="I26" s="86"/>
    </row>
    <row r="27" spans="1:11" ht="16.5" thickTop="1" x14ac:dyDescent="0.25">
      <c r="A27" s="125" t="s">
        <v>9</v>
      </c>
      <c r="B27" s="126"/>
      <c r="C27" s="126"/>
      <c r="D27" s="126"/>
      <c r="E27" s="126"/>
      <c r="F27" s="126"/>
      <c r="G27" s="91">
        <f>SUM(G5:G26)</f>
        <v>1004.4590000000001</v>
      </c>
      <c r="H27" s="89">
        <f>SUBTOTAL(9,H5:H26)</f>
        <v>797.30600000000004</v>
      </c>
      <c r="I27" s="36"/>
    </row>
  </sheetData>
  <autoFilter ref="A4:I26"/>
  <mergeCells count="9">
    <mergeCell ref="A27:F27"/>
    <mergeCell ref="A2:B2"/>
    <mergeCell ref="E2:E3"/>
    <mergeCell ref="I2:I3"/>
    <mergeCell ref="A1:I1"/>
    <mergeCell ref="H2:H3"/>
    <mergeCell ref="C2:C3"/>
    <mergeCell ref="D2:D3"/>
    <mergeCell ref="F2:G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&amp;R&amp;"-,Получер"Приложение 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25"/>
  <sheetViews>
    <sheetView workbookViewId="0">
      <selection activeCell="H10" sqref="H10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7.42578125" style="1" customWidth="1"/>
    <col min="7" max="7" width="10.7109375" style="1" customWidth="1"/>
    <col min="8" max="8" width="35.42578125" style="1" customWidth="1"/>
    <col min="9" max="9" width="17.42578125" style="1" customWidth="1"/>
    <col min="10" max="16384" width="9.140625" style="1"/>
  </cols>
  <sheetData>
    <row r="1" spans="1:9" ht="50.1" customHeight="1" thickBot="1" x14ac:dyDescent="0.3">
      <c r="A1" s="113" t="s">
        <v>636</v>
      </c>
      <c r="B1" s="113"/>
      <c r="C1" s="113"/>
      <c r="D1" s="113"/>
      <c r="E1" s="113"/>
      <c r="F1" s="113"/>
      <c r="G1" s="113"/>
      <c r="H1" s="113"/>
    </row>
    <row r="2" spans="1:9" ht="21" customHeight="1" x14ac:dyDescent="0.25">
      <c r="A2" s="129" t="s">
        <v>0</v>
      </c>
      <c r="B2" s="127" t="s">
        <v>1</v>
      </c>
      <c r="C2" s="127" t="s">
        <v>2</v>
      </c>
      <c r="D2" s="127" t="s">
        <v>488</v>
      </c>
      <c r="E2" s="127" t="s">
        <v>4</v>
      </c>
      <c r="F2" s="127"/>
      <c r="G2" s="121" t="s">
        <v>508</v>
      </c>
      <c r="H2" s="108" t="s">
        <v>612</v>
      </c>
    </row>
    <row r="3" spans="1:9" x14ac:dyDescent="0.25">
      <c r="A3" s="130"/>
      <c r="B3" s="128"/>
      <c r="C3" s="128"/>
      <c r="D3" s="128"/>
      <c r="E3" s="23" t="s">
        <v>5</v>
      </c>
      <c r="F3" s="23" t="s">
        <v>8</v>
      </c>
      <c r="G3" s="122"/>
      <c r="H3" s="109"/>
    </row>
    <row r="4" spans="1:9" x14ac:dyDescent="0.25">
      <c r="A4" s="49"/>
      <c r="B4" s="28"/>
      <c r="C4" s="28"/>
      <c r="D4" s="28"/>
      <c r="E4" s="28"/>
      <c r="F4" s="28"/>
      <c r="G4" s="50"/>
      <c r="H4" s="51"/>
    </row>
    <row r="5" spans="1:9" x14ac:dyDescent="0.25">
      <c r="A5" s="2" t="s">
        <v>249</v>
      </c>
      <c r="B5" s="3" t="s">
        <v>3</v>
      </c>
      <c r="C5" s="3" t="s">
        <v>264</v>
      </c>
      <c r="D5" s="18" t="s">
        <v>495</v>
      </c>
      <c r="E5" s="4">
        <v>34.853999999999999</v>
      </c>
      <c r="F5" s="4">
        <v>34.853999999999999</v>
      </c>
      <c r="G5" s="45">
        <v>26.853999999999999</v>
      </c>
      <c r="H5" s="70" t="s">
        <v>542</v>
      </c>
    </row>
    <row r="6" spans="1:9" x14ac:dyDescent="0.25">
      <c r="A6" s="2" t="s">
        <v>105</v>
      </c>
      <c r="B6" s="3" t="s">
        <v>3</v>
      </c>
      <c r="C6" s="3" t="s">
        <v>265</v>
      </c>
      <c r="D6" s="18" t="s">
        <v>491</v>
      </c>
      <c r="E6" s="4">
        <v>92.486999999999995</v>
      </c>
      <c r="F6" s="4">
        <v>80</v>
      </c>
      <c r="G6" s="45">
        <v>30</v>
      </c>
      <c r="H6" s="70" t="s">
        <v>542</v>
      </c>
    </row>
    <row r="7" spans="1:9" x14ac:dyDescent="0.25">
      <c r="A7" s="2" t="s">
        <v>260</v>
      </c>
      <c r="B7" s="3" t="s">
        <v>3</v>
      </c>
      <c r="C7" s="3" t="s">
        <v>266</v>
      </c>
      <c r="D7" s="18" t="s">
        <v>492</v>
      </c>
      <c r="E7" s="4">
        <v>445.42599999999999</v>
      </c>
      <c r="F7" s="4">
        <v>380</v>
      </c>
      <c r="G7" s="45">
        <v>380</v>
      </c>
      <c r="H7" s="70" t="s">
        <v>547</v>
      </c>
    </row>
    <row r="8" spans="1:9" x14ac:dyDescent="0.25">
      <c r="A8" s="2" t="s">
        <v>261</v>
      </c>
      <c r="B8" s="3" t="s">
        <v>3</v>
      </c>
      <c r="C8" s="3" t="s">
        <v>267</v>
      </c>
      <c r="D8" s="18" t="s">
        <v>492</v>
      </c>
      <c r="E8" s="4">
        <v>208.40799999999999</v>
      </c>
      <c r="F8" s="4">
        <v>167.3</v>
      </c>
      <c r="G8" s="4">
        <v>167.3</v>
      </c>
      <c r="H8" s="70" t="s">
        <v>547</v>
      </c>
    </row>
    <row r="9" spans="1:9" x14ac:dyDescent="0.25">
      <c r="A9" s="2" t="s">
        <v>262</v>
      </c>
      <c r="B9" s="3" t="s">
        <v>3</v>
      </c>
      <c r="C9" s="3" t="s">
        <v>268</v>
      </c>
      <c r="D9" s="18" t="s">
        <v>491</v>
      </c>
      <c r="E9" s="4">
        <v>41.473999999999997</v>
      </c>
      <c r="F9" s="4">
        <v>41.473999999999997</v>
      </c>
      <c r="G9" s="4"/>
      <c r="H9" s="90"/>
      <c r="I9" s="1" t="s">
        <v>51</v>
      </c>
    </row>
    <row r="10" spans="1:9" x14ac:dyDescent="0.25">
      <c r="A10" s="10" t="s">
        <v>504</v>
      </c>
      <c r="B10" s="11" t="s">
        <v>3</v>
      </c>
      <c r="C10" s="11" t="s">
        <v>506</v>
      </c>
      <c r="D10" s="19" t="s">
        <v>492</v>
      </c>
      <c r="E10" s="12">
        <v>16.327000000000002</v>
      </c>
      <c r="F10" s="12">
        <v>16.327000000000002</v>
      </c>
      <c r="G10" s="12"/>
      <c r="H10" s="90"/>
    </row>
    <row r="11" spans="1:9" x14ac:dyDescent="0.25">
      <c r="A11" s="2" t="s">
        <v>259</v>
      </c>
      <c r="B11" s="3" t="s">
        <v>3</v>
      </c>
      <c r="C11" s="3" t="s">
        <v>269</v>
      </c>
      <c r="D11" s="18" t="s">
        <v>492</v>
      </c>
      <c r="E11" s="4">
        <v>151.96299999999999</v>
      </c>
      <c r="F11" s="4">
        <v>116.7</v>
      </c>
      <c r="G11" s="4">
        <v>116.7</v>
      </c>
      <c r="H11" s="70" t="s">
        <v>547</v>
      </c>
    </row>
    <row r="12" spans="1:9" x14ac:dyDescent="0.25">
      <c r="A12" s="2" t="s">
        <v>258</v>
      </c>
      <c r="B12" s="3" t="s">
        <v>3</v>
      </c>
      <c r="C12" s="3" t="s">
        <v>270</v>
      </c>
      <c r="D12" s="18" t="s">
        <v>492</v>
      </c>
      <c r="E12" s="4">
        <v>27.605</v>
      </c>
      <c r="F12" s="4">
        <v>27.605</v>
      </c>
      <c r="G12" s="4">
        <v>27.605</v>
      </c>
      <c r="H12" s="70" t="s">
        <v>547</v>
      </c>
    </row>
    <row r="13" spans="1:9" x14ac:dyDescent="0.25">
      <c r="A13" s="2" t="s">
        <v>257</v>
      </c>
      <c r="B13" s="3" t="s">
        <v>3</v>
      </c>
      <c r="C13" s="3" t="s">
        <v>271</v>
      </c>
      <c r="D13" s="18" t="s">
        <v>492</v>
      </c>
      <c r="E13" s="4">
        <v>81.146000000000001</v>
      </c>
      <c r="F13" s="4">
        <v>50</v>
      </c>
      <c r="G13" s="4">
        <v>81.146000000000001</v>
      </c>
      <c r="H13" s="70" t="s">
        <v>572</v>
      </c>
    </row>
    <row r="14" spans="1:9" x14ac:dyDescent="0.25">
      <c r="A14" s="2" t="s">
        <v>13</v>
      </c>
      <c r="B14" s="3" t="s">
        <v>3</v>
      </c>
      <c r="C14" s="3" t="s">
        <v>272</v>
      </c>
      <c r="D14" s="18" t="s">
        <v>489</v>
      </c>
      <c r="E14" s="4">
        <v>27.175000000000001</v>
      </c>
      <c r="F14" s="4">
        <v>27.175000000000001</v>
      </c>
      <c r="G14" s="45">
        <v>21.146000000000001</v>
      </c>
      <c r="H14" s="70" t="s">
        <v>542</v>
      </c>
    </row>
    <row r="15" spans="1:9" x14ac:dyDescent="0.25">
      <c r="A15" s="2" t="s">
        <v>256</v>
      </c>
      <c r="B15" s="3" t="s">
        <v>3</v>
      </c>
      <c r="C15" s="3" t="s">
        <v>273</v>
      </c>
      <c r="D15" s="18" t="s">
        <v>489</v>
      </c>
      <c r="E15" s="4">
        <v>148.108</v>
      </c>
      <c r="F15" s="4">
        <v>148.108</v>
      </c>
      <c r="G15" s="4"/>
      <c r="H15" s="90"/>
    </row>
    <row r="16" spans="1:9" x14ac:dyDescent="0.25">
      <c r="A16" s="2" t="s">
        <v>255</v>
      </c>
      <c r="B16" s="3" t="s">
        <v>3</v>
      </c>
      <c r="C16" s="3" t="s">
        <v>274</v>
      </c>
      <c r="D16" s="18" t="s">
        <v>489</v>
      </c>
      <c r="E16" s="4">
        <v>23.488</v>
      </c>
      <c r="F16" s="4">
        <v>23.488</v>
      </c>
      <c r="G16" s="4">
        <v>23.488</v>
      </c>
      <c r="H16" s="70" t="s">
        <v>547</v>
      </c>
    </row>
    <row r="17" spans="1:11" x14ac:dyDescent="0.25">
      <c r="A17" s="2" t="s">
        <v>254</v>
      </c>
      <c r="B17" s="3" t="s">
        <v>3</v>
      </c>
      <c r="C17" s="3" t="s">
        <v>275</v>
      </c>
      <c r="D17" s="18" t="s">
        <v>489</v>
      </c>
      <c r="E17" s="4">
        <v>9.4149999999999991</v>
      </c>
      <c r="F17" s="4">
        <v>9.4149999999999991</v>
      </c>
      <c r="G17" s="4">
        <v>9.4149999999999991</v>
      </c>
      <c r="H17" s="70" t="s">
        <v>547</v>
      </c>
    </row>
    <row r="18" spans="1:11" x14ac:dyDescent="0.25">
      <c r="A18" s="10" t="s">
        <v>285</v>
      </c>
      <c r="B18" s="11" t="s">
        <v>3</v>
      </c>
      <c r="C18" s="11" t="s">
        <v>505</v>
      </c>
      <c r="D18" s="19" t="s">
        <v>492</v>
      </c>
      <c r="E18" s="12">
        <v>41.100999999999999</v>
      </c>
      <c r="F18" s="12">
        <v>41.100999999999999</v>
      </c>
      <c r="G18" s="12">
        <v>41.100999999999999</v>
      </c>
      <c r="H18" s="70" t="s">
        <v>547</v>
      </c>
    </row>
    <row r="19" spans="1:11" x14ac:dyDescent="0.25">
      <c r="A19" s="2" t="s">
        <v>253</v>
      </c>
      <c r="B19" s="3" t="s">
        <v>3</v>
      </c>
      <c r="C19" s="3" t="s">
        <v>276</v>
      </c>
      <c r="D19" s="18" t="s">
        <v>492</v>
      </c>
      <c r="E19" s="4">
        <v>65.501999999999995</v>
      </c>
      <c r="F19" s="4">
        <v>50</v>
      </c>
      <c r="G19" s="4">
        <v>50</v>
      </c>
      <c r="H19" s="70" t="s">
        <v>547</v>
      </c>
      <c r="K19" s="1" t="s">
        <v>51</v>
      </c>
    </row>
    <row r="20" spans="1:11" x14ac:dyDescent="0.25">
      <c r="A20" s="101" t="s">
        <v>252</v>
      </c>
      <c r="B20" s="3" t="s">
        <v>3</v>
      </c>
      <c r="C20" s="3" t="s">
        <v>277</v>
      </c>
      <c r="D20" s="18" t="s">
        <v>492</v>
      </c>
      <c r="E20" s="4">
        <v>38.107999999999997</v>
      </c>
      <c r="F20" s="4">
        <v>38.107999999999997</v>
      </c>
      <c r="G20" s="4"/>
      <c r="H20" s="70"/>
    </row>
    <row r="21" spans="1:11" x14ac:dyDescent="0.25">
      <c r="A21" s="2" t="s">
        <v>251</v>
      </c>
      <c r="B21" s="3" t="s">
        <v>3</v>
      </c>
      <c r="C21" s="3" t="s">
        <v>278</v>
      </c>
      <c r="D21" s="18" t="s">
        <v>489</v>
      </c>
      <c r="E21" s="4">
        <v>12.984999999999999</v>
      </c>
      <c r="F21" s="4">
        <v>12.984999999999999</v>
      </c>
      <c r="G21" s="4"/>
      <c r="H21" s="90"/>
    </row>
    <row r="22" spans="1:11" x14ac:dyDescent="0.25">
      <c r="A22" s="101" t="s">
        <v>250</v>
      </c>
      <c r="B22" s="3" t="s">
        <v>3</v>
      </c>
      <c r="C22" s="3" t="s">
        <v>279</v>
      </c>
      <c r="D22" s="18" t="s">
        <v>492</v>
      </c>
      <c r="E22" s="4">
        <v>17.516999999999999</v>
      </c>
      <c r="F22" s="4">
        <v>17.516999999999999</v>
      </c>
      <c r="G22" s="4"/>
      <c r="H22" s="90"/>
    </row>
    <row r="23" spans="1:11" x14ac:dyDescent="0.25">
      <c r="A23" s="2" t="s">
        <v>263</v>
      </c>
      <c r="B23" s="3" t="s">
        <v>3</v>
      </c>
      <c r="C23" s="3" t="s">
        <v>280</v>
      </c>
      <c r="D23" s="18" t="s">
        <v>491</v>
      </c>
      <c r="E23" s="4">
        <v>271.79899999999998</v>
      </c>
      <c r="F23" s="4">
        <v>271.79899999999998</v>
      </c>
      <c r="G23" s="45">
        <v>172.5</v>
      </c>
      <c r="H23" s="70" t="s">
        <v>548</v>
      </c>
    </row>
    <row r="24" spans="1:11" ht="16.5" thickBot="1" x14ac:dyDescent="0.3">
      <c r="A24" s="65" t="s">
        <v>502</v>
      </c>
      <c r="B24" s="66" t="s">
        <v>3</v>
      </c>
      <c r="C24" s="67" t="s">
        <v>503</v>
      </c>
      <c r="D24" s="67" t="s">
        <v>495</v>
      </c>
      <c r="E24" s="68">
        <v>56.862000000000002</v>
      </c>
      <c r="F24" s="68">
        <v>56.862000000000002</v>
      </c>
      <c r="G24" s="68">
        <v>56.862000000000002</v>
      </c>
      <c r="H24" s="80" t="s">
        <v>547</v>
      </c>
    </row>
    <row r="25" spans="1:11" ht="16.5" thickTop="1" x14ac:dyDescent="0.25">
      <c r="A25" s="125" t="s">
        <v>9</v>
      </c>
      <c r="B25" s="126"/>
      <c r="C25" s="126"/>
      <c r="D25" s="126"/>
      <c r="E25" s="126"/>
      <c r="F25" s="91">
        <f>SUM(F5:F24)</f>
        <v>1610.818</v>
      </c>
      <c r="G25" s="47">
        <f>SUM(G5:G24)</f>
        <v>1204.1170000000002</v>
      </c>
      <c r="H25" s="36"/>
    </row>
  </sheetData>
  <autoFilter ref="A4:H25"/>
  <mergeCells count="9">
    <mergeCell ref="A25:E25"/>
    <mergeCell ref="D2:D3"/>
    <mergeCell ref="G2:G3"/>
    <mergeCell ref="H2:H3"/>
    <mergeCell ref="A1:H1"/>
    <mergeCell ref="A2:A3"/>
    <mergeCell ref="B2:B3"/>
    <mergeCell ref="C2:C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63"/>
  <sheetViews>
    <sheetView topLeftCell="A19" workbookViewId="0">
      <selection activeCell="H58" sqref="H58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17.85546875" style="1" customWidth="1"/>
    <col min="4" max="4" width="7.7109375" style="1" customWidth="1"/>
    <col min="5" max="5" width="11.28515625" style="1" customWidth="1"/>
    <col min="6" max="6" width="17.42578125" style="1" customWidth="1"/>
    <col min="7" max="7" width="11.85546875" style="1" customWidth="1"/>
    <col min="8" max="8" width="36.42578125" style="1" customWidth="1"/>
    <col min="9" max="9" width="9.140625" style="1" customWidth="1"/>
    <col min="10" max="16384" width="9.140625" style="1"/>
  </cols>
  <sheetData>
    <row r="1" spans="1:9" ht="50.1" customHeight="1" thickBot="1" x14ac:dyDescent="0.3">
      <c r="A1" s="113" t="s">
        <v>637</v>
      </c>
      <c r="B1" s="113"/>
      <c r="C1" s="113"/>
      <c r="D1" s="113"/>
      <c r="E1" s="113"/>
      <c r="F1" s="113"/>
      <c r="G1" s="113"/>
      <c r="H1" s="113"/>
    </row>
    <row r="2" spans="1:9" ht="21" customHeight="1" x14ac:dyDescent="0.25">
      <c r="A2" s="117" t="s">
        <v>0</v>
      </c>
      <c r="B2" s="119" t="s">
        <v>1</v>
      </c>
      <c r="C2" s="119" t="s">
        <v>2</v>
      </c>
      <c r="D2" s="119" t="s">
        <v>488</v>
      </c>
      <c r="E2" s="123" t="s">
        <v>4</v>
      </c>
      <c r="F2" s="133"/>
      <c r="G2" s="131" t="s">
        <v>508</v>
      </c>
      <c r="H2" s="108" t="s">
        <v>612</v>
      </c>
    </row>
    <row r="3" spans="1:9" x14ac:dyDescent="0.25">
      <c r="A3" s="118"/>
      <c r="B3" s="120"/>
      <c r="C3" s="120"/>
      <c r="D3" s="120"/>
      <c r="E3" s="17" t="s">
        <v>5</v>
      </c>
      <c r="F3" s="53" t="s">
        <v>8</v>
      </c>
      <c r="G3" s="132"/>
      <c r="H3" s="109"/>
    </row>
    <row r="4" spans="1:9" x14ac:dyDescent="0.25">
      <c r="A4" s="49"/>
      <c r="B4" s="28"/>
      <c r="C4" s="28"/>
      <c r="D4" s="28"/>
      <c r="E4" s="28"/>
      <c r="F4" s="28"/>
      <c r="G4" s="50"/>
      <c r="H4" s="51"/>
    </row>
    <row r="5" spans="1:9" x14ac:dyDescent="0.25">
      <c r="A5" s="8" t="s">
        <v>521</v>
      </c>
      <c r="B5" s="3" t="s">
        <v>3</v>
      </c>
      <c r="C5" s="3" t="s">
        <v>591</v>
      </c>
      <c r="D5" s="18" t="s">
        <v>489</v>
      </c>
      <c r="E5" s="9" t="s">
        <v>590</v>
      </c>
      <c r="F5" s="71" t="s">
        <v>590</v>
      </c>
      <c r="G5" s="71" t="s">
        <v>590</v>
      </c>
      <c r="H5" s="29" t="s">
        <v>558</v>
      </c>
    </row>
    <row r="6" spans="1:9" x14ac:dyDescent="0.25">
      <c r="A6" s="8" t="s">
        <v>181</v>
      </c>
      <c r="B6" s="3" t="s">
        <v>3</v>
      </c>
      <c r="C6" s="3" t="s">
        <v>320</v>
      </c>
      <c r="D6" s="18" t="s">
        <v>489</v>
      </c>
      <c r="E6" s="9" t="s">
        <v>321</v>
      </c>
      <c r="F6" s="71" t="s">
        <v>321</v>
      </c>
      <c r="G6" s="71" t="s">
        <v>512</v>
      </c>
      <c r="H6" s="81" t="s">
        <v>556</v>
      </c>
    </row>
    <row r="7" spans="1:9" x14ac:dyDescent="0.25">
      <c r="A7" s="2" t="s">
        <v>281</v>
      </c>
      <c r="B7" s="3" t="s">
        <v>3</v>
      </c>
      <c r="C7" s="3" t="s">
        <v>325</v>
      </c>
      <c r="D7" s="18" t="s">
        <v>489</v>
      </c>
      <c r="E7" s="4">
        <v>25.1</v>
      </c>
      <c r="F7" s="40">
        <v>25.1</v>
      </c>
      <c r="G7" s="40">
        <v>25.1</v>
      </c>
      <c r="H7" s="81" t="s">
        <v>556</v>
      </c>
    </row>
    <row r="8" spans="1:9" x14ac:dyDescent="0.25">
      <c r="A8" s="2" t="s">
        <v>129</v>
      </c>
      <c r="B8" s="3" t="s">
        <v>3</v>
      </c>
      <c r="C8" s="3" t="s">
        <v>323</v>
      </c>
      <c r="D8" s="18" t="s">
        <v>489</v>
      </c>
      <c r="E8" s="4">
        <v>23.533000000000001</v>
      </c>
      <c r="F8" s="40">
        <v>23.533000000000001</v>
      </c>
      <c r="G8" s="40">
        <v>23.533000000000001</v>
      </c>
      <c r="H8" s="81" t="s">
        <v>556</v>
      </c>
    </row>
    <row r="9" spans="1:9" x14ac:dyDescent="0.25">
      <c r="A9" s="2" t="s">
        <v>10</v>
      </c>
      <c r="B9" s="3" t="s">
        <v>3</v>
      </c>
      <c r="C9" s="3" t="s">
        <v>324</v>
      </c>
      <c r="D9" s="18" t="s">
        <v>489</v>
      </c>
      <c r="E9" s="4">
        <v>25.539000000000001</v>
      </c>
      <c r="F9" s="40">
        <v>25.539000000000001</v>
      </c>
      <c r="G9" s="40">
        <v>25.539000000000001</v>
      </c>
      <c r="H9" s="81" t="s">
        <v>556</v>
      </c>
      <c r="I9" s="1" t="s">
        <v>51</v>
      </c>
    </row>
    <row r="10" spans="1:9" x14ac:dyDescent="0.25">
      <c r="A10" s="2" t="s">
        <v>282</v>
      </c>
      <c r="B10" s="3" t="s">
        <v>3</v>
      </c>
      <c r="C10" s="3" t="s">
        <v>326</v>
      </c>
      <c r="D10" s="18" t="s">
        <v>489</v>
      </c>
      <c r="E10" s="4">
        <v>38.261000000000003</v>
      </c>
      <c r="F10" s="40">
        <v>38.261000000000003</v>
      </c>
      <c r="G10" s="40">
        <v>38.261000000000003</v>
      </c>
      <c r="H10" s="81" t="s">
        <v>556</v>
      </c>
    </row>
    <row r="11" spans="1:9" x14ac:dyDescent="0.25">
      <c r="A11" s="2" t="s">
        <v>32</v>
      </c>
      <c r="B11" s="3" t="s">
        <v>3</v>
      </c>
      <c r="C11" s="3" t="s">
        <v>327</v>
      </c>
      <c r="D11" s="18" t="s">
        <v>489</v>
      </c>
      <c r="E11" s="4">
        <v>265.40499999999997</v>
      </c>
      <c r="F11" s="40">
        <v>265.40499999999997</v>
      </c>
      <c r="G11" s="40">
        <v>165</v>
      </c>
      <c r="H11" s="81" t="s">
        <v>556</v>
      </c>
      <c r="I11" s="1" t="s">
        <v>51</v>
      </c>
    </row>
    <row r="12" spans="1:9" x14ac:dyDescent="0.25">
      <c r="A12" s="2" t="s">
        <v>284</v>
      </c>
      <c r="B12" s="3" t="s">
        <v>3</v>
      </c>
      <c r="C12" s="3" t="s">
        <v>328</v>
      </c>
      <c r="D12" s="18" t="s">
        <v>489</v>
      </c>
      <c r="E12" s="4">
        <v>52.436</v>
      </c>
      <c r="F12" s="40">
        <v>52.436</v>
      </c>
      <c r="G12" s="40">
        <v>52.436</v>
      </c>
      <c r="H12" s="81" t="s">
        <v>556</v>
      </c>
    </row>
    <row r="13" spans="1:9" x14ac:dyDescent="0.25">
      <c r="A13" s="87" t="s">
        <v>257</v>
      </c>
      <c r="B13" s="3" t="s">
        <v>3</v>
      </c>
      <c r="C13" s="3" t="s">
        <v>592</v>
      </c>
      <c r="D13" s="18" t="s">
        <v>489</v>
      </c>
      <c r="E13" s="4">
        <v>9.4550000000000001</v>
      </c>
      <c r="F13" s="40">
        <v>9.4550000000000001</v>
      </c>
      <c r="G13" s="40">
        <v>9.4550000000000001</v>
      </c>
      <c r="H13" s="29" t="s">
        <v>558</v>
      </c>
    </row>
    <row r="14" spans="1:9" x14ac:dyDescent="0.25">
      <c r="A14" s="87" t="s">
        <v>593</v>
      </c>
      <c r="B14" s="3" t="s">
        <v>3</v>
      </c>
      <c r="C14" s="3" t="s">
        <v>594</v>
      </c>
      <c r="D14" s="18" t="s">
        <v>489</v>
      </c>
      <c r="E14" s="4">
        <v>3.5649999999999999</v>
      </c>
      <c r="F14" s="40">
        <v>3.5649999999999999</v>
      </c>
      <c r="G14" s="40">
        <v>3.5649999999999999</v>
      </c>
      <c r="H14" s="29" t="s">
        <v>558</v>
      </c>
    </row>
    <row r="15" spans="1:9" x14ac:dyDescent="0.25">
      <c r="A15" s="2" t="s">
        <v>13</v>
      </c>
      <c r="B15" s="3" t="s">
        <v>3</v>
      </c>
      <c r="C15" s="3" t="s">
        <v>329</v>
      </c>
      <c r="D15" s="18" t="s">
        <v>489</v>
      </c>
      <c r="E15" s="4">
        <v>18.167999999999999</v>
      </c>
      <c r="F15" s="40">
        <v>18.167999999999999</v>
      </c>
      <c r="G15" s="40">
        <v>18.167999999999999</v>
      </c>
      <c r="H15" s="29" t="s">
        <v>558</v>
      </c>
    </row>
    <row r="16" spans="1:9" x14ac:dyDescent="0.25">
      <c r="A16" s="2" t="s">
        <v>283</v>
      </c>
      <c r="B16" s="3" t="s">
        <v>3</v>
      </c>
      <c r="C16" s="3" t="s">
        <v>330</v>
      </c>
      <c r="D16" s="21" t="s">
        <v>489</v>
      </c>
      <c r="E16" s="5">
        <v>6.8949999999999996</v>
      </c>
      <c r="F16" s="40">
        <v>6.8949999999999996</v>
      </c>
      <c r="G16" s="40">
        <v>6.8949999999999996</v>
      </c>
      <c r="H16" s="29" t="s">
        <v>558</v>
      </c>
    </row>
    <row r="17" spans="1:9" x14ac:dyDescent="0.25">
      <c r="A17" s="2" t="s">
        <v>35</v>
      </c>
      <c r="B17" s="3" t="s">
        <v>3</v>
      </c>
      <c r="C17" s="3" t="s">
        <v>331</v>
      </c>
      <c r="D17" s="18" t="s">
        <v>489</v>
      </c>
      <c r="E17" s="4">
        <v>2.923</v>
      </c>
      <c r="F17" s="40">
        <v>2.923</v>
      </c>
      <c r="G17" s="40">
        <v>2.923</v>
      </c>
      <c r="H17" s="29" t="s">
        <v>558</v>
      </c>
    </row>
    <row r="18" spans="1:9" x14ac:dyDescent="0.25">
      <c r="A18" s="2" t="s">
        <v>256</v>
      </c>
      <c r="B18" s="3" t="s">
        <v>3</v>
      </c>
      <c r="C18" s="3" t="s">
        <v>332</v>
      </c>
      <c r="D18" s="18" t="s">
        <v>489</v>
      </c>
      <c r="E18" s="4">
        <v>2.02</v>
      </c>
      <c r="F18" s="40">
        <v>2.02</v>
      </c>
      <c r="G18" s="40">
        <v>2.02</v>
      </c>
      <c r="H18" s="29" t="s">
        <v>558</v>
      </c>
    </row>
    <row r="19" spans="1:9" x14ac:dyDescent="0.25">
      <c r="A19" s="2" t="s">
        <v>169</v>
      </c>
      <c r="B19" s="3" t="s">
        <v>3</v>
      </c>
      <c r="C19" s="3" t="s">
        <v>333</v>
      </c>
      <c r="D19" s="18" t="s">
        <v>489</v>
      </c>
      <c r="E19" s="4">
        <v>16.974</v>
      </c>
      <c r="F19" s="40">
        <v>16.974</v>
      </c>
      <c r="G19" s="40">
        <v>16.974</v>
      </c>
      <c r="H19" s="29" t="s">
        <v>558</v>
      </c>
    </row>
    <row r="20" spans="1:9" x14ac:dyDescent="0.25">
      <c r="A20" s="2" t="s">
        <v>285</v>
      </c>
      <c r="B20" s="3" t="s">
        <v>3</v>
      </c>
      <c r="C20" s="3" t="s">
        <v>334</v>
      </c>
      <c r="D20" s="18" t="s">
        <v>489</v>
      </c>
      <c r="E20" s="4">
        <v>51.716000000000001</v>
      </c>
      <c r="F20" s="40">
        <v>51.716000000000001</v>
      </c>
      <c r="G20" s="40">
        <v>51.716000000000001</v>
      </c>
      <c r="H20" s="29" t="s">
        <v>558</v>
      </c>
    </row>
    <row r="21" spans="1:9" x14ac:dyDescent="0.25">
      <c r="A21" s="2" t="s">
        <v>287</v>
      </c>
      <c r="B21" s="3" t="s">
        <v>3</v>
      </c>
      <c r="C21" s="3" t="s">
        <v>335</v>
      </c>
      <c r="D21" s="18" t="s">
        <v>489</v>
      </c>
      <c r="E21" s="4">
        <v>12.243</v>
      </c>
      <c r="F21" s="40">
        <v>12.243</v>
      </c>
      <c r="G21" s="40">
        <v>12.243</v>
      </c>
      <c r="H21" s="29" t="s">
        <v>558</v>
      </c>
    </row>
    <row r="22" spans="1:9" x14ac:dyDescent="0.25">
      <c r="A22" s="2" t="s">
        <v>286</v>
      </c>
      <c r="B22" s="3" t="s">
        <v>3</v>
      </c>
      <c r="C22" s="3" t="s">
        <v>336</v>
      </c>
      <c r="D22" s="18" t="s">
        <v>489</v>
      </c>
      <c r="E22" s="4">
        <v>40.548999999999999</v>
      </c>
      <c r="F22" s="40">
        <v>40.548999999999999</v>
      </c>
      <c r="G22" s="40">
        <v>40.548999999999999</v>
      </c>
      <c r="H22" s="29" t="s">
        <v>558</v>
      </c>
    </row>
    <row r="23" spans="1:9" x14ac:dyDescent="0.25">
      <c r="A23" s="2" t="s">
        <v>30</v>
      </c>
      <c r="B23" s="3" t="s">
        <v>3</v>
      </c>
      <c r="C23" s="3" t="s">
        <v>337</v>
      </c>
      <c r="D23" s="18" t="s">
        <v>489</v>
      </c>
      <c r="E23" s="4">
        <v>34.634</v>
      </c>
      <c r="F23" s="40">
        <v>34.634</v>
      </c>
      <c r="G23" s="40">
        <v>34.634</v>
      </c>
      <c r="H23" s="29" t="s">
        <v>558</v>
      </c>
    </row>
    <row r="24" spans="1:9" x14ac:dyDescent="0.25">
      <c r="A24" s="2" t="s">
        <v>288</v>
      </c>
      <c r="B24" s="3" t="s">
        <v>3</v>
      </c>
      <c r="C24" s="3" t="s">
        <v>338</v>
      </c>
      <c r="D24" s="18" t="s">
        <v>489</v>
      </c>
      <c r="E24" s="4">
        <v>2.8279999999999998</v>
      </c>
      <c r="F24" s="40">
        <v>2.8279999999999998</v>
      </c>
      <c r="G24" s="40">
        <v>2.8279999999999998</v>
      </c>
      <c r="H24" s="29" t="s">
        <v>558</v>
      </c>
    </row>
    <row r="25" spans="1:9" x14ac:dyDescent="0.25">
      <c r="A25" s="2" t="s">
        <v>289</v>
      </c>
      <c r="B25" s="3" t="s">
        <v>3</v>
      </c>
      <c r="C25" s="3" t="s">
        <v>339</v>
      </c>
      <c r="D25" s="18" t="s">
        <v>489</v>
      </c>
      <c r="E25" s="4">
        <v>37.374000000000002</v>
      </c>
      <c r="F25" s="40">
        <v>37.374000000000002</v>
      </c>
      <c r="G25" s="40">
        <v>37.374000000000002</v>
      </c>
      <c r="H25" s="29" t="s">
        <v>558</v>
      </c>
    </row>
    <row r="26" spans="1:9" x14ac:dyDescent="0.25">
      <c r="A26" s="2" t="s">
        <v>290</v>
      </c>
      <c r="B26" s="3" t="s">
        <v>3</v>
      </c>
      <c r="C26" s="3" t="s">
        <v>340</v>
      </c>
      <c r="D26" s="18" t="s">
        <v>489</v>
      </c>
      <c r="E26" s="4">
        <v>37.634999999999998</v>
      </c>
      <c r="F26" s="40">
        <v>37.634999999999998</v>
      </c>
      <c r="G26" s="40">
        <v>37.634999999999998</v>
      </c>
      <c r="H26" s="29" t="s">
        <v>558</v>
      </c>
    </row>
    <row r="27" spans="1:9" x14ac:dyDescent="0.25">
      <c r="A27" s="2" t="s">
        <v>291</v>
      </c>
      <c r="B27" s="3" t="s">
        <v>3</v>
      </c>
      <c r="C27" s="3" t="s">
        <v>341</v>
      </c>
      <c r="D27" s="18" t="s">
        <v>489</v>
      </c>
      <c r="E27" s="4">
        <v>24.343</v>
      </c>
      <c r="F27" s="40">
        <v>24.343</v>
      </c>
      <c r="G27" s="40">
        <v>24.343</v>
      </c>
      <c r="H27" s="81" t="s">
        <v>556</v>
      </c>
      <c r="I27" s="1" t="s">
        <v>51</v>
      </c>
    </row>
    <row r="28" spans="1:9" x14ac:dyDescent="0.25">
      <c r="A28" s="2" t="s">
        <v>292</v>
      </c>
      <c r="B28" s="3" t="s">
        <v>3</v>
      </c>
      <c r="C28" s="3" t="s">
        <v>342</v>
      </c>
      <c r="D28" s="18" t="s">
        <v>489</v>
      </c>
      <c r="E28" s="4">
        <v>7.4649999999999999</v>
      </c>
      <c r="F28" s="40">
        <v>7.4649999999999999</v>
      </c>
      <c r="G28" s="40">
        <v>7.4649999999999999</v>
      </c>
      <c r="H28" s="29" t="s">
        <v>558</v>
      </c>
    </row>
    <row r="29" spans="1:9" x14ac:dyDescent="0.25">
      <c r="A29" s="2" t="s">
        <v>190</v>
      </c>
      <c r="B29" s="3" t="s">
        <v>3</v>
      </c>
      <c r="C29" s="3" t="s">
        <v>343</v>
      </c>
      <c r="D29" s="18" t="s">
        <v>489</v>
      </c>
      <c r="E29" s="4">
        <v>131.982</v>
      </c>
      <c r="F29" s="40">
        <v>131.982</v>
      </c>
      <c r="G29" s="40">
        <v>93.251999999999995</v>
      </c>
      <c r="H29" s="81"/>
      <c r="I29" s="1" t="s">
        <v>51</v>
      </c>
    </row>
    <row r="30" spans="1:9" x14ac:dyDescent="0.25">
      <c r="A30" s="2" t="s">
        <v>293</v>
      </c>
      <c r="B30" s="3" t="s">
        <v>3</v>
      </c>
      <c r="C30" s="3" t="s">
        <v>344</v>
      </c>
      <c r="D30" s="18" t="s">
        <v>489</v>
      </c>
      <c r="E30" s="4">
        <v>117.578</v>
      </c>
      <c r="F30" s="40">
        <v>117.578</v>
      </c>
      <c r="G30" s="40">
        <v>117.578</v>
      </c>
      <c r="H30" s="81" t="s">
        <v>556</v>
      </c>
    </row>
    <row r="31" spans="1:9" x14ac:dyDescent="0.25">
      <c r="A31" s="2" t="s">
        <v>294</v>
      </c>
      <c r="B31" s="3" t="s">
        <v>3</v>
      </c>
      <c r="C31" s="3" t="s">
        <v>345</v>
      </c>
      <c r="D31" s="18" t="s">
        <v>489</v>
      </c>
      <c r="E31" s="4">
        <v>8.0190000000000001</v>
      </c>
      <c r="F31" s="40">
        <v>8.0190000000000001</v>
      </c>
      <c r="G31" s="45"/>
      <c r="H31" s="81"/>
      <c r="I31" s="1" t="s">
        <v>51</v>
      </c>
    </row>
    <row r="32" spans="1:9" x14ac:dyDescent="0.25">
      <c r="A32" s="2" t="s">
        <v>295</v>
      </c>
      <c r="B32" s="3" t="s">
        <v>3</v>
      </c>
      <c r="C32" s="3" t="s">
        <v>346</v>
      </c>
      <c r="D32" s="18" t="s">
        <v>489</v>
      </c>
      <c r="E32" s="4">
        <v>61.180999999999997</v>
      </c>
      <c r="F32" s="40">
        <v>61.180999999999997</v>
      </c>
      <c r="G32" s="40">
        <v>61.180999999999997</v>
      </c>
      <c r="H32" s="81" t="s">
        <v>556</v>
      </c>
      <c r="I32" s="1" t="s">
        <v>51</v>
      </c>
    </row>
    <row r="33" spans="1:9" x14ac:dyDescent="0.25">
      <c r="A33" s="2" t="s">
        <v>296</v>
      </c>
      <c r="B33" s="3" t="s">
        <v>3</v>
      </c>
      <c r="C33" s="3" t="s">
        <v>347</v>
      </c>
      <c r="D33" s="18" t="s">
        <v>489</v>
      </c>
      <c r="E33" s="4">
        <v>27.347999999999999</v>
      </c>
      <c r="F33" s="40">
        <v>27.347999999999999</v>
      </c>
      <c r="G33" s="40">
        <v>27.347999999999999</v>
      </c>
      <c r="H33" s="81" t="s">
        <v>556</v>
      </c>
      <c r="I33" s="1" t="s">
        <v>51</v>
      </c>
    </row>
    <row r="34" spans="1:9" x14ac:dyDescent="0.25">
      <c r="A34" s="2" t="s">
        <v>297</v>
      </c>
      <c r="B34" s="3" t="s">
        <v>3</v>
      </c>
      <c r="C34" s="3" t="s">
        <v>348</v>
      </c>
      <c r="D34" s="18" t="s">
        <v>489</v>
      </c>
      <c r="E34" s="4">
        <v>6.6459999999999999</v>
      </c>
      <c r="F34" s="40">
        <v>6.6459999999999999</v>
      </c>
      <c r="G34" s="45"/>
      <c r="H34" s="81"/>
      <c r="I34" s="1" t="s">
        <v>51</v>
      </c>
    </row>
    <row r="35" spans="1:9" x14ac:dyDescent="0.25">
      <c r="A35" s="2" t="s">
        <v>309</v>
      </c>
      <c r="B35" s="3" t="s">
        <v>3</v>
      </c>
      <c r="C35" s="3" t="s">
        <v>349</v>
      </c>
      <c r="D35" s="18" t="s">
        <v>489</v>
      </c>
      <c r="E35" s="4">
        <v>54.734999999999999</v>
      </c>
      <c r="F35" s="40">
        <v>54.734999999999999</v>
      </c>
      <c r="G35" s="40">
        <v>54.734999999999999</v>
      </c>
      <c r="H35" s="81" t="s">
        <v>556</v>
      </c>
      <c r="I35" s="1" t="s">
        <v>51</v>
      </c>
    </row>
    <row r="36" spans="1:9" x14ac:dyDescent="0.25">
      <c r="A36" s="2" t="s">
        <v>308</v>
      </c>
      <c r="B36" s="3" t="s">
        <v>3</v>
      </c>
      <c r="C36" s="3" t="s">
        <v>350</v>
      </c>
      <c r="D36" s="18" t="s">
        <v>489</v>
      </c>
      <c r="E36" s="4">
        <v>222.99799999999999</v>
      </c>
      <c r="F36" s="40">
        <v>222.99799999999999</v>
      </c>
      <c r="G36" s="40">
        <v>222.99799999999999</v>
      </c>
      <c r="H36" s="81" t="s">
        <v>556</v>
      </c>
    </row>
    <row r="37" spans="1:9" x14ac:dyDescent="0.25">
      <c r="A37" s="2" t="s">
        <v>304</v>
      </c>
      <c r="B37" s="3" t="s">
        <v>3</v>
      </c>
      <c r="C37" s="3" t="s">
        <v>351</v>
      </c>
      <c r="D37" s="18" t="s">
        <v>489</v>
      </c>
      <c r="E37" s="4">
        <v>5.6189999999999998</v>
      </c>
      <c r="F37" s="40">
        <v>5.6189999999999998</v>
      </c>
      <c r="G37" s="45"/>
      <c r="H37" s="81"/>
    </row>
    <row r="38" spans="1:9" x14ac:dyDescent="0.25">
      <c r="A38" s="2" t="s">
        <v>298</v>
      </c>
      <c r="B38" s="3" t="s">
        <v>3</v>
      </c>
      <c r="C38" s="3" t="s">
        <v>352</v>
      </c>
      <c r="D38" s="18" t="s">
        <v>489</v>
      </c>
      <c r="E38" s="4">
        <v>5.5</v>
      </c>
      <c r="F38" s="40">
        <v>5.5</v>
      </c>
      <c r="G38" s="45"/>
      <c r="H38" s="81"/>
    </row>
    <row r="39" spans="1:9" x14ac:dyDescent="0.25">
      <c r="A39" s="2" t="s">
        <v>299</v>
      </c>
      <c r="B39" s="3" t="s">
        <v>3</v>
      </c>
      <c r="C39" s="3" t="s">
        <v>353</v>
      </c>
      <c r="D39" s="18" t="s">
        <v>489</v>
      </c>
      <c r="E39" s="4">
        <v>25.25</v>
      </c>
      <c r="F39" s="40">
        <v>25.25</v>
      </c>
      <c r="G39" s="45"/>
      <c r="H39" s="93"/>
    </row>
    <row r="40" spans="1:9" x14ac:dyDescent="0.25">
      <c r="A40" s="2" t="s">
        <v>300</v>
      </c>
      <c r="B40" s="3" t="s">
        <v>3</v>
      </c>
      <c r="C40" s="3" t="s">
        <v>354</v>
      </c>
      <c r="D40" s="18" t="s">
        <v>489</v>
      </c>
      <c r="E40" s="4">
        <v>46.433</v>
      </c>
      <c r="F40" s="40">
        <v>46.433</v>
      </c>
      <c r="G40" s="40">
        <v>46.433</v>
      </c>
      <c r="H40" s="29" t="s">
        <v>558</v>
      </c>
    </row>
    <row r="41" spans="1:9" x14ac:dyDescent="0.25">
      <c r="A41" s="87" t="s">
        <v>595</v>
      </c>
      <c r="B41" s="3" t="s">
        <v>3</v>
      </c>
      <c r="C41" s="3" t="s">
        <v>596</v>
      </c>
      <c r="D41" s="18" t="s">
        <v>489</v>
      </c>
      <c r="E41" s="4">
        <v>371.86</v>
      </c>
      <c r="F41" s="40">
        <v>371.86</v>
      </c>
      <c r="G41" s="40">
        <v>200</v>
      </c>
      <c r="H41" s="29" t="s">
        <v>558</v>
      </c>
    </row>
    <row r="42" spans="1:9" x14ac:dyDescent="0.25">
      <c r="A42" s="2" t="s">
        <v>301</v>
      </c>
      <c r="B42" s="3" t="s">
        <v>3</v>
      </c>
      <c r="C42" s="3" t="s">
        <v>355</v>
      </c>
      <c r="D42" s="18" t="s">
        <v>489</v>
      </c>
      <c r="E42" s="4">
        <v>47.207999999999998</v>
      </c>
      <c r="F42" s="40">
        <v>47.207999999999998</v>
      </c>
      <c r="G42" s="40">
        <v>47.207999999999998</v>
      </c>
      <c r="H42" s="29" t="s">
        <v>558</v>
      </c>
    </row>
    <row r="43" spans="1:9" x14ac:dyDescent="0.25">
      <c r="A43" s="2" t="s">
        <v>481</v>
      </c>
      <c r="B43" s="3" t="s">
        <v>3</v>
      </c>
      <c r="C43" s="3" t="s">
        <v>482</v>
      </c>
      <c r="D43" s="18" t="s">
        <v>489</v>
      </c>
      <c r="E43" s="4">
        <v>750.96600000000001</v>
      </c>
      <c r="F43" s="40">
        <v>750.96600000000001</v>
      </c>
      <c r="G43" s="45">
        <v>332.5</v>
      </c>
      <c r="H43" s="93" t="s">
        <v>557</v>
      </c>
    </row>
    <row r="44" spans="1:9" x14ac:dyDescent="0.25">
      <c r="A44" s="87" t="s">
        <v>597</v>
      </c>
      <c r="B44" s="3" t="s">
        <v>3</v>
      </c>
      <c r="C44" s="3" t="s">
        <v>598</v>
      </c>
      <c r="D44" s="18" t="s">
        <v>489</v>
      </c>
      <c r="E44" s="4">
        <v>390</v>
      </c>
      <c r="F44" s="40">
        <v>390</v>
      </c>
      <c r="G44" s="45">
        <v>390</v>
      </c>
      <c r="H44" s="29" t="s">
        <v>558</v>
      </c>
    </row>
    <row r="45" spans="1:9" x14ac:dyDescent="0.25">
      <c r="A45" s="2" t="s">
        <v>302</v>
      </c>
      <c r="B45" s="3" t="s">
        <v>3</v>
      </c>
      <c r="C45" s="3" t="s">
        <v>356</v>
      </c>
      <c r="D45" s="18" t="s">
        <v>489</v>
      </c>
      <c r="E45" s="4">
        <v>65.233999999999995</v>
      </c>
      <c r="F45" s="40">
        <v>65.233999999999995</v>
      </c>
      <c r="G45" s="45"/>
      <c r="H45" s="81"/>
    </row>
    <row r="46" spans="1:9" x14ac:dyDescent="0.25">
      <c r="A46" s="87" t="s">
        <v>599</v>
      </c>
      <c r="B46" s="3" t="s">
        <v>3</v>
      </c>
      <c r="C46" s="3" t="s">
        <v>600</v>
      </c>
      <c r="D46" s="18" t="s">
        <v>489</v>
      </c>
      <c r="E46" s="4">
        <v>34.573999999999998</v>
      </c>
      <c r="F46" s="40">
        <v>34.573999999999998</v>
      </c>
      <c r="G46" s="45">
        <v>34.573999999999998</v>
      </c>
      <c r="H46" s="29" t="s">
        <v>558</v>
      </c>
    </row>
    <row r="47" spans="1:9" x14ac:dyDescent="0.25">
      <c r="A47" s="2" t="s">
        <v>313</v>
      </c>
      <c r="B47" s="3" t="s">
        <v>3</v>
      </c>
      <c r="C47" s="3" t="s">
        <v>357</v>
      </c>
      <c r="D47" s="18" t="s">
        <v>489</v>
      </c>
      <c r="E47" s="4">
        <v>8.3510000000000009</v>
      </c>
      <c r="F47" s="40">
        <v>8.3510000000000009</v>
      </c>
      <c r="G47" s="45"/>
      <c r="H47" s="81"/>
    </row>
    <row r="48" spans="1:9" x14ac:dyDescent="0.25">
      <c r="A48" s="87" t="s">
        <v>483</v>
      </c>
      <c r="B48" s="3" t="s">
        <v>3</v>
      </c>
      <c r="C48" s="3" t="s">
        <v>484</v>
      </c>
      <c r="D48" s="18" t="s">
        <v>489</v>
      </c>
      <c r="E48" s="4">
        <v>237.53399999999999</v>
      </c>
      <c r="F48" s="40">
        <v>237.53399999999999</v>
      </c>
      <c r="G48" s="45"/>
      <c r="H48" s="81"/>
    </row>
    <row r="49" spans="1:9" x14ac:dyDescent="0.25">
      <c r="A49" s="2" t="s">
        <v>303</v>
      </c>
      <c r="B49" s="3" t="s">
        <v>3</v>
      </c>
      <c r="C49" s="3" t="s">
        <v>358</v>
      </c>
      <c r="D49" s="18" t="s">
        <v>489</v>
      </c>
      <c r="E49" s="4">
        <v>27.66</v>
      </c>
      <c r="F49" s="40">
        <v>27.66</v>
      </c>
      <c r="G49" s="40"/>
      <c r="H49" s="93"/>
    </row>
    <row r="50" spans="1:9" x14ac:dyDescent="0.25">
      <c r="A50" s="2" t="s">
        <v>305</v>
      </c>
      <c r="B50" s="3" t="s">
        <v>3</v>
      </c>
      <c r="C50" s="3" t="s">
        <v>359</v>
      </c>
      <c r="D50" s="18" t="s">
        <v>489</v>
      </c>
      <c r="E50" s="4">
        <v>30.141999999999999</v>
      </c>
      <c r="F50" s="40">
        <v>30.141999999999999</v>
      </c>
      <c r="G50" s="40">
        <v>30.141999999999999</v>
      </c>
      <c r="H50" s="29" t="s">
        <v>558</v>
      </c>
    </row>
    <row r="51" spans="1:9" x14ac:dyDescent="0.25">
      <c r="A51" s="2" t="s">
        <v>306</v>
      </c>
      <c r="B51" s="3" t="s">
        <v>3</v>
      </c>
      <c r="C51" s="3" t="s">
        <v>360</v>
      </c>
      <c r="D51" s="18" t="s">
        <v>489</v>
      </c>
      <c r="E51" s="4">
        <v>115.371</v>
      </c>
      <c r="F51" s="40">
        <v>115.371</v>
      </c>
      <c r="G51" s="45">
        <v>110</v>
      </c>
      <c r="H51" s="81" t="s">
        <v>557</v>
      </c>
      <c r="I51" s="1" t="s">
        <v>51</v>
      </c>
    </row>
    <row r="52" spans="1:9" x14ac:dyDescent="0.25">
      <c r="A52" s="2" t="s">
        <v>307</v>
      </c>
      <c r="B52" s="3" t="s">
        <v>3</v>
      </c>
      <c r="C52" s="3" t="s">
        <v>361</v>
      </c>
      <c r="D52" s="18" t="s">
        <v>489</v>
      </c>
      <c r="E52" s="4">
        <v>67.701999999999998</v>
      </c>
      <c r="F52" s="40">
        <v>67.701999999999998</v>
      </c>
      <c r="G52" s="40">
        <v>67.701999999999998</v>
      </c>
      <c r="H52" s="93" t="s">
        <v>558</v>
      </c>
      <c r="I52" s="1" t="s">
        <v>51</v>
      </c>
    </row>
    <row r="53" spans="1:9" x14ac:dyDescent="0.25">
      <c r="A53" s="2" t="s">
        <v>310</v>
      </c>
      <c r="B53" s="3" t="s">
        <v>3</v>
      </c>
      <c r="C53" s="3" t="s">
        <v>362</v>
      </c>
      <c r="D53" s="18" t="s">
        <v>489</v>
      </c>
      <c r="E53" s="4">
        <v>9.51</v>
      </c>
      <c r="F53" s="40">
        <v>3</v>
      </c>
      <c r="G53" s="45">
        <v>3</v>
      </c>
      <c r="H53" s="81" t="s">
        <v>557</v>
      </c>
    </row>
    <row r="54" spans="1:9" x14ac:dyDescent="0.25">
      <c r="A54" s="2" t="s">
        <v>317</v>
      </c>
      <c r="B54" s="3" t="s">
        <v>3</v>
      </c>
      <c r="C54" s="3" t="s">
        <v>363</v>
      </c>
      <c r="D54" s="18" t="s">
        <v>489</v>
      </c>
      <c r="E54" s="4">
        <v>64.802999999999997</v>
      </c>
      <c r="F54" s="40">
        <v>64.802999999999997</v>
      </c>
      <c r="G54" s="40">
        <v>64.802999999999997</v>
      </c>
      <c r="H54" s="93" t="s">
        <v>558</v>
      </c>
      <c r="I54" s="1" t="s">
        <v>51</v>
      </c>
    </row>
    <row r="55" spans="1:9" x14ac:dyDescent="0.25">
      <c r="A55" s="2" t="s">
        <v>311</v>
      </c>
      <c r="B55" s="3" t="s">
        <v>3</v>
      </c>
      <c r="C55" s="3" t="s">
        <v>364</v>
      </c>
      <c r="D55" s="18" t="s">
        <v>489</v>
      </c>
      <c r="E55" s="4">
        <v>15.462</v>
      </c>
      <c r="F55" s="40">
        <v>15.462</v>
      </c>
      <c r="G55" s="45">
        <v>12</v>
      </c>
      <c r="H55" s="81" t="s">
        <v>557</v>
      </c>
    </row>
    <row r="56" spans="1:9" x14ac:dyDescent="0.25">
      <c r="A56" s="2" t="s">
        <v>312</v>
      </c>
      <c r="B56" s="3" t="s">
        <v>3</v>
      </c>
      <c r="C56" s="3" t="s">
        <v>365</v>
      </c>
      <c r="D56" s="18" t="s">
        <v>489</v>
      </c>
      <c r="E56" s="4">
        <v>156.55799999999999</v>
      </c>
      <c r="F56" s="40">
        <v>156.55799999999999</v>
      </c>
      <c r="G56" s="40">
        <v>156.55799999999999</v>
      </c>
      <c r="H56" s="93"/>
      <c r="I56" s="1" t="s">
        <v>51</v>
      </c>
    </row>
    <row r="57" spans="1:9" x14ac:dyDescent="0.25">
      <c r="A57" s="2" t="s">
        <v>314</v>
      </c>
      <c r="B57" s="3" t="s">
        <v>3</v>
      </c>
      <c r="C57" s="3" t="s">
        <v>366</v>
      </c>
      <c r="D57" s="18" t="s">
        <v>489</v>
      </c>
      <c r="E57" s="4">
        <v>40.911999999999999</v>
      </c>
      <c r="F57" s="40">
        <v>40.911999999999999</v>
      </c>
      <c r="G57" s="40">
        <v>40.911999999999999</v>
      </c>
      <c r="H57" s="81" t="s">
        <v>556</v>
      </c>
    </row>
    <row r="58" spans="1:9" x14ac:dyDescent="0.25">
      <c r="A58" s="2" t="s">
        <v>25</v>
      </c>
      <c r="B58" s="3" t="s">
        <v>3</v>
      </c>
      <c r="C58" s="3" t="s">
        <v>24</v>
      </c>
      <c r="D58" s="18" t="s">
        <v>489</v>
      </c>
      <c r="E58" s="4">
        <v>13.032</v>
      </c>
      <c r="F58" s="40">
        <v>13.032</v>
      </c>
      <c r="G58" s="40">
        <v>13.032</v>
      </c>
      <c r="H58" s="81"/>
    </row>
    <row r="59" spans="1:9" x14ac:dyDescent="0.25">
      <c r="A59" s="2" t="s">
        <v>315</v>
      </c>
      <c r="B59" s="3" t="s">
        <v>3</v>
      </c>
      <c r="C59" s="3" t="s">
        <v>367</v>
      </c>
      <c r="D59" s="18" t="s">
        <v>489</v>
      </c>
      <c r="E59" s="4">
        <v>3.742</v>
      </c>
      <c r="F59" s="40">
        <v>3.742</v>
      </c>
      <c r="G59" s="45">
        <v>3.5</v>
      </c>
      <c r="H59" s="81" t="s">
        <v>557</v>
      </c>
    </row>
    <row r="60" spans="1:9" x14ac:dyDescent="0.25">
      <c r="A60" s="2" t="s">
        <v>316</v>
      </c>
      <c r="B60" s="3" t="s">
        <v>3</v>
      </c>
      <c r="C60" s="3" t="s">
        <v>369</v>
      </c>
      <c r="D60" s="18" t="s">
        <v>489</v>
      </c>
      <c r="E60" s="4">
        <v>15.303000000000001</v>
      </c>
      <c r="F60" s="40">
        <v>15.303000000000001</v>
      </c>
      <c r="G60" s="40">
        <v>15.303000000000001</v>
      </c>
      <c r="H60" s="81"/>
    </row>
    <row r="61" spans="1:9" x14ac:dyDescent="0.25">
      <c r="A61" s="2" t="s">
        <v>318</v>
      </c>
      <c r="B61" s="3" t="s">
        <v>3</v>
      </c>
      <c r="C61" s="3" t="s">
        <v>370</v>
      </c>
      <c r="D61" s="18" t="s">
        <v>489</v>
      </c>
      <c r="E61" s="4">
        <v>64.751000000000005</v>
      </c>
      <c r="F61" s="40">
        <v>64.751000000000005</v>
      </c>
      <c r="G61" s="40">
        <v>64.751000000000005</v>
      </c>
      <c r="H61" s="81"/>
    </row>
    <row r="62" spans="1:9" ht="16.5" thickBot="1" x14ac:dyDescent="0.3">
      <c r="A62" s="16" t="s">
        <v>319</v>
      </c>
      <c r="B62" s="13" t="s">
        <v>371</v>
      </c>
      <c r="C62" s="13" t="s">
        <v>368</v>
      </c>
      <c r="D62" s="20" t="s">
        <v>492</v>
      </c>
      <c r="E62" s="14">
        <v>87.171999999999997</v>
      </c>
      <c r="F62" s="42">
        <v>87.171999999999997</v>
      </c>
      <c r="G62" s="46"/>
      <c r="H62" s="82"/>
    </row>
    <row r="63" spans="1:9" ht="16.5" thickTop="1" x14ac:dyDescent="0.25">
      <c r="A63" s="110" t="s">
        <v>9</v>
      </c>
      <c r="B63" s="111"/>
      <c r="C63" s="111"/>
      <c r="D63" s="111"/>
      <c r="E63" s="112"/>
      <c r="F63" s="89">
        <f>SUM(F7:F62)</f>
        <v>4063.6869999999994</v>
      </c>
      <c r="G63" s="47">
        <f>SUM(G5:G62)</f>
        <v>2848.1659999999997</v>
      </c>
      <c r="H63" s="83"/>
    </row>
  </sheetData>
  <autoFilter ref="A4:H63"/>
  <mergeCells count="9">
    <mergeCell ref="A63:E63"/>
    <mergeCell ref="D2:D3"/>
    <mergeCell ref="A1:H1"/>
    <mergeCell ref="G2:G3"/>
    <mergeCell ref="H2:H3"/>
    <mergeCell ref="A2:A3"/>
    <mergeCell ref="B2:B3"/>
    <mergeCell ref="C2:C3"/>
    <mergeCell ref="E2:F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17"/>
  <sheetViews>
    <sheetView workbookViewId="0">
      <selection activeCell="D8" sqref="D8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21.5703125" style="1" customWidth="1"/>
    <col min="4" max="4" width="7.7109375" style="1" customWidth="1"/>
    <col min="5" max="5" width="11.28515625" style="1" customWidth="1"/>
    <col min="6" max="6" width="17.42578125" style="1" customWidth="1"/>
    <col min="7" max="7" width="10.7109375" style="1" customWidth="1"/>
    <col min="8" max="8" width="24.28515625" style="1" customWidth="1"/>
    <col min="9" max="9" width="9.140625" style="1" customWidth="1"/>
    <col min="10" max="16384" width="9.140625" style="1"/>
  </cols>
  <sheetData>
    <row r="1" spans="1:8" ht="50.1" customHeight="1" thickBot="1" x14ac:dyDescent="0.3">
      <c r="A1" s="113" t="s">
        <v>638</v>
      </c>
      <c r="B1" s="113"/>
      <c r="C1" s="113"/>
      <c r="D1" s="113"/>
      <c r="E1" s="113"/>
      <c r="F1" s="113"/>
      <c r="G1" s="113"/>
      <c r="H1" s="113"/>
    </row>
    <row r="2" spans="1:8" ht="21" customHeight="1" x14ac:dyDescent="0.25">
      <c r="A2" s="117" t="s">
        <v>0</v>
      </c>
      <c r="B2" s="119" t="s">
        <v>1</v>
      </c>
      <c r="C2" s="119" t="s">
        <v>2</v>
      </c>
      <c r="D2" s="119" t="s">
        <v>488</v>
      </c>
      <c r="E2" s="123" t="s">
        <v>4</v>
      </c>
      <c r="F2" s="124"/>
      <c r="G2" s="131" t="s">
        <v>508</v>
      </c>
      <c r="H2" s="108" t="s">
        <v>612</v>
      </c>
    </row>
    <row r="3" spans="1:8" x14ac:dyDescent="0.25">
      <c r="A3" s="118"/>
      <c r="B3" s="120"/>
      <c r="C3" s="120"/>
      <c r="D3" s="120"/>
      <c r="E3" s="23" t="s">
        <v>5</v>
      </c>
      <c r="F3" s="7" t="s">
        <v>8</v>
      </c>
      <c r="G3" s="132"/>
      <c r="H3" s="109"/>
    </row>
    <row r="4" spans="1:8" x14ac:dyDescent="0.25">
      <c r="A4" s="54"/>
      <c r="B4" s="27"/>
      <c r="C4" s="27"/>
      <c r="D4" s="27"/>
      <c r="E4" s="28"/>
      <c r="F4" s="39"/>
      <c r="G4" s="55"/>
      <c r="H4" s="56"/>
    </row>
    <row r="5" spans="1:8" x14ac:dyDescent="0.25">
      <c r="A5" s="8" t="s">
        <v>618</v>
      </c>
      <c r="B5" s="3" t="s">
        <v>3</v>
      </c>
      <c r="C5" s="3" t="s">
        <v>630</v>
      </c>
      <c r="D5" s="27" t="s">
        <v>490</v>
      </c>
      <c r="E5" s="4">
        <v>35.186</v>
      </c>
      <c r="F5" s="4">
        <v>35.186</v>
      </c>
      <c r="G5" s="102">
        <v>35</v>
      </c>
      <c r="H5" s="73" t="s">
        <v>559</v>
      </c>
    </row>
    <row r="6" spans="1:8" x14ac:dyDescent="0.25">
      <c r="A6" s="2" t="s">
        <v>212</v>
      </c>
      <c r="B6" s="3" t="s">
        <v>3</v>
      </c>
      <c r="C6" s="3" t="s">
        <v>588</v>
      </c>
      <c r="D6" s="18" t="s">
        <v>490</v>
      </c>
      <c r="E6" s="4">
        <v>164.05500000000001</v>
      </c>
      <c r="F6" s="40">
        <v>68</v>
      </c>
      <c r="G6" s="57">
        <v>68</v>
      </c>
      <c r="H6" s="73" t="s">
        <v>559</v>
      </c>
    </row>
    <row r="7" spans="1:8" x14ac:dyDescent="0.25">
      <c r="A7" s="2" t="s">
        <v>73</v>
      </c>
      <c r="B7" s="3" t="s">
        <v>3</v>
      </c>
      <c r="C7" s="3" t="s">
        <v>221</v>
      </c>
      <c r="D7" s="18" t="s">
        <v>490</v>
      </c>
      <c r="E7" s="4">
        <v>60.756999999999998</v>
      </c>
      <c r="F7" s="40">
        <v>41.2</v>
      </c>
      <c r="G7" s="57">
        <v>20</v>
      </c>
      <c r="H7" s="73" t="s">
        <v>559</v>
      </c>
    </row>
    <row r="8" spans="1:8" x14ac:dyDescent="0.25">
      <c r="A8" s="101" t="s">
        <v>77</v>
      </c>
      <c r="B8" s="3" t="s">
        <v>3</v>
      </c>
      <c r="C8" s="3" t="s">
        <v>657</v>
      </c>
      <c r="D8" s="18" t="s">
        <v>490</v>
      </c>
      <c r="E8" s="4">
        <v>81.334000000000003</v>
      </c>
      <c r="F8" s="40">
        <v>40</v>
      </c>
      <c r="G8" s="57">
        <v>40</v>
      </c>
      <c r="H8" s="73" t="s">
        <v>559</v>
      </c>
    </row>
    <row r="9" spans="1:8" x14ac:dyDescent="0.25">
      <c r="A9" s="2" t="s">
        <v>213</v>
      </c>
      <c r="B9" s="3" t="s">
        <v>3</v>
      </c>
      <c r="C9" s="3" t="s">
        <v>222</v>
      </c>
      <c r="D9" s="18" t="s">
        <v>493</v>
      </c>
      <c r="E9" s="4">
        <v>80.957999999999998</v>
      </c>
      <c r="F9" s="40">
        <v>80.957999999999998</v>
      </c>
      <c r="G9" s="57"/>
      <c r="H9" s="33"/>
    </row>
    <row r="10" spans="1:8" x14ac:dyDescent="0.25">
      <c r="A10" s="2" t="s">
        <v>214</v>
      </c>
      <c r="B10" s="3" t="s">
        <v>3</v>
      </c>
      <c r="C10" s="3" t="s">
        <v>587</v>
      </c>
      <c r="D10" s="18" t="s">
        <v>490</v>
      </c>
      <c r="E10" s="4">
        <v>520.64200000000005</v>
      </c>
      <c r="F10" s="40">
        <v>345.31</v>
      </c>
      <c r="G10" s="57"/>
      <c r="H10" s="33"/>
    </row>
    <row r="11" spans="1:8" x14ac:dyDescent="0.25">
      <c r="A11" s="2" t="s">
        <v>215</v>
      </c>
      <c r="B11" s="3" t="s">
        <v>3</v>
      </c>
      <c r="C11" s="3" t="s">
        <v>223</v>
      </c>
      <c r="D11" s="18" t="s">
        <v>490</v>
      </c>
      <c r="E11" s="4">
        <v>336.80099999999999</v>
      </c>
      <c r="F11" s="40">
        <v>316.3</v>
      </c>
      <c r="G11" s="57"/>
      <c r="H11" s="33"/>
    </row>
    <row r="12" spans="1:8" x14ac:dyDescent="0.25">
      <c r="A12" s="2" t="s">
        <v>216</v>
      </c>
      <c r="B12" s="3" t="s">
        <v>3</v>
      </c>
      <c r="C12" s="3" t="s">
        <v>224</v>
      </c>
      <c r="D12" s="18" t="s">
        <v>490</v>
      </c>
      <c r="E12" s="4">
        <v>467.79300000000001</v>
      </c>
      <c r="F12" s="40">
        <v>260</v>
      </c>
      <c r="G12" s="57"/>
      <c r="H12" s="33"/>
    </row>
    <row r="13" spans="1:8" x14ac:dyDescent="0.25">
      <c r="A13" s="2" t="s">
        <v>217</v>
      </c>
      <c r="B13" s="3" t="s">
        <v>3</v>
      </c>
      <c r="C13" s="3" t="s">
        <v>225</v>
      </c>
      <c r="D13" s="18" t="s">
        <v>490</v>
      </c>
      <c r="E13" s="4">
        <v>274.71100000000001</v>
      </c>
      <c r="F13" s="40">
        <v>150</v>
      </c>
      <c r="G13" s="57">
        <v>7</v>
      </c>
      <c r="H13" s="73" t="s">
        <v>559</v>
      </c>
    </row>
    <row r="14" spans="1:8" x14ac:dyDescent="0.25">
      <c r="A14" s="2" t="s">
        <v>218</v>
      </c>
      <c r="B14" s="3" t="s">
        <v>3</v>
      </c>
      <c r="C14" s="3" t="s">
        <v>226</v>
      </c>
      <c r="D14" s="18" t="s">
        <v>490</v>
      </c>
      <c r="E14" s="4">
        <v>705.64</v>
      </c>
      <c r="F14" s="40">
        <v>498.3</v>
      </c>
      <c r="G14" s="57">
        <v>250</v>
      </c>
      <c r="H14" s="73" t="s">
        <v>559</v>
      </c>
    </row>
    <row r="15" spans="1:8" x14ac:dyDescent="0.25">
      <c r="A15" s="2" t="s">
        <v>219</v>
      </c>
      <c r="B15" s="3" t="s">
        <v>3</v>
      </c>
      <c r="C15" s="3" t="s">
        <v>227</v>
      </c>
      <c r="D15" s="18" t="s">
        <v>490</v>
      </c>
      <c r="E15" s="4">
        <v>285.18700000000001</v>
      </c>
      <c r="F15" s="40">
        <v>285.18700000000001</v>
      </c>
      <c r="G15" s="57">
        <v>168</v>
      </c>
      <c r="H15" s="73" t="s">
        <v>559</v>
      </c>
    </row>
    <row r="16" spans="1:8" ht="16.5" thickBot="1" x14ac:dyDescent="0.3">
      <c r="A16" s="16" t="s">
        <v>220</v>
      </c>
      <c r="B16" s="13" t="s">
        <v>3</v>
      </c>
      <c r="C16" s="13" t="s">
        <v>228</v>
      </c>
      <c r="D16" s="20" t="s">
        <v>490</v>
      </c>
      <c r="E16" s="14">
        <v>101.133</v>
      </c>
      <c r="F16" s="42">
        <v>101.133</v>
      </c>
      <c r="G16" s="58"/>
      <c r="H16" s="99"/>
    </row>
    <row r="17" spans="1:8" ht="16.5" thickTop="1" x14ac:dyDescent="0.25">
      <c r="A17" s="110" t="s">
        <v>9</v>
      </c>
      <c r="B17" s="111"/>
      <c r="C17" s="111"/>
      <c r="D17" s="111"/>
      <c r="E17" s="112"/>
      <c r="F17" s="89">
        <f>SUM(F6:F16)</f>
        <v>2186.3879999999999</v>
      </c>
      <c r="G17" s="59">
        <f>SUM(G6:G16)</f>
        <v>553</v>
      </c>
      <c r="H17" s="36"/>
    </row>
  </sheetData>
  <autoFilter ref="A4:H17"/>
  <mergeCells count="9">
    <mergeCell ref="G2:G3"/>
    <mergeCell ref="H2:H3"/>
    <mergeCell ref="A1:H1"/>
    <mergeCell ref="A17:E17"/>
    <mergeCell ref="A2:A3"/>
    <mergeCell ref="B2:B3"/>
    <mergeCell ref="C2:C3"/>
    <mergeCell ref="E2:F2"/>
    <mergeCell ref="D2:D3"/>
  </mergeCells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46"/>
  <sheetViews>
    <sheetView topLeftCell="A10" workbookViewId="0">
      <selection activeCell="D38" sqref="D38"/>
    </sheetView>
  </sheetViews>
  <sheetFormatPr defaultRowHeight="15.75" x14ac:dyDescent="0.25"/>
  <cols>
    <col min="1" max="1" width="11.140625" style="1" customWidth="1"/>
    <col min="2" max="2" width="15.42578125" style="1" customWidth="1"/>
    <col min="3" max="3" width="24.5703125" style="1" customWidth="1"/>
    <col min="4" max="4" width="7.7109375" style="1" customWidth="1"/>
    <col min="5" max="5" width="11.28515625" style="1" customWidth="1"/>
    <col min="6" max="6" width="13.5703125" style="1" customWidth="1"/>
    <col min="7" max="7" width="10.7109375" style="1" customWidth="1"/>
    <col min="8" max="8" width="33.28515625" style="1" customWidth="1"/>
    <col min="9" max="9" width="17.85546875" style="1" customWidth="1"/>
    <col min="10" max="10" width="9" style="1" customWidth="1"/>
    <col min="11" max="16384" width="9.140625" style="1"/>
  </cols>
  <sheetData>
    <row r="1" spans="1:13" ht="50.1" customHeight="1" thickBot="1" x14ac:dyDescent="0.3">
      <c r="A1" s="113" t="s">
        <v>640</v>
      </c>
      <c r="B1" s="113"/>
      <c r="C1" s="113"/>
      <c r="D1" s="113"/>
      <c r="E1" s="113"/>
      <c r="F1" s="113"/>
      <c r="G1" s="113"/>
      <c r="H1" s="113"/>
    </row>
    <row r="2" spans="1:13" ht="21" customHeight="1" x14ac:dyDescent="0.25">
      <c r="A2" s="129" t="s">
        <v>0</v>
      </c>
      <c r="B2" s="127" t="s">
        <v>1</v>
      </c>
      <c r="C2" s="127" t="s">
        <v>2</v>
      </c>
      <c r="D2" s="127" t="s">
        <v>488</v>
      </c>
      <c r="E2" s="127" t="s">
        <v>4</v>
      </c>
      <c r="F2" s="127"/>
      <c r="G2" s="121" t="s">
        <v>508</v>
      </c>
      <c r="H2" s="108" t="s">
        <v>612</v>
      </c>
    </row>
    <row r="3" spans="1:13" x14ac:dyDescent="0.25">
      <c r="A3" s="130"/>
      <c r="B3" s="128"/>
      <c r="C3" s="128"/>
      <c r="D3" s="128"/>
      <c r="E3" s="24" t="s">
        <v>5</v>
      </c>
      <c r="F3" s="24" t="s">
        <v>8</v>
      </c>
      <c r="G3" s="122"/>
      <c r="H3" s="109"/>
    </row>
    <row r="4" spans="1:13" x14ac:dyDescent="0.25">
      <c r="A4" s="49"/>
      <c r="B4" s="28"/>
      <c r="C4" s="28"/>
      <c r="D4" s="28"/>
      <c r="E4" s="28"/>
      <c r="F4" s="28"/>
      <c r="G4" s="50"/>
      <c r="H4" s="51"/>
    </row>
    <row r="5" spans="1:13" x14ac:dyDescent="0.25">
      <c r="A5" s="2" t="s">
        <v>188</v>
      </c>
      <c r="B5" s="3" t="s">
        <v>3</v>
      </c>
      <c r="C5" s="3" t="s">
        <v>589</v>
      </c>
      <c r="D5" s="18" t="s">
        <v>492</v>
      </c>
      <c r="E5" s="4">
        <v>63.741999999999997</v>
      </c>
      <c r="F5" s="4">
        <v>45</v>
      </c>
      <c r="G5" s="45"/>
      <c r="H5" s="98"/>
    </row>
    <row r="6" spans="1:13" x14ac:dyDescent="0.25">
      <c r="A6" s="2" t="s">
        <v>397</v>
      </c>
      <c r="B6" s="3" t="s">
        <v>3</v>
      </c>
      <c r="C6" s="3" t="s">
        <v>414</v>
      </c>
      <c r="D6" s="18" t="s">
        <v>493</v>
      </c>
      <c r="E6" s="4">
        <v>236.31200000000001</v>
      </c>
      <c r="F6" s="4">
        <v>236.31200000000001</v>
      </c>
      <c r="G6" s="4">
        <v>236.31200000000001</v>
      </c>
      <c r="H6" s="100" t="s">
        <v>628</v>
      </c>
      <c r="I6" s="1" t="s">
        <v>51</v>
      </c>
    </row>
    <row r="7" spans="1:13" x14ac:dyDescent="0.25">
      <c r="A7" s="2" t="s">
        <v>67</v>
      </c>
      <c r="B7" s="3" t="s">
        <v>3</v>
      </c>
      <c r="C7" s="3" t="s">
        <v>415</v>
      </c>
      <c r="D7" s="18" t="s">
        <v>489</v>
      </c>
      <c r="E7" s="4">
        <v>53.311</v>
      </c>
      <c r="F7" s="4">
        <v>53.311</v>
      </c>
      <c r="G7" s="45"/>
      <c r="H7" s="94"/>
    </row>
    <row r="8" spans="1:13" ht="15.75" customHeight="1" x14ac:dyDescent="0.25">
      <c r="A8" s="77" t="s">
        <v>521</v>
      </c>
      <c r="B8" s="3" t="s">
        <v>3</v>
      </c>
      <c r="C8" s="76" t="s">
        <v>524</v>
      </c>
      <c r="D8" s="18" t="s">
        <v>491</v>
      </c>
      <c r="E8" s="4">
        <v>113.038</v>
      </c>
      <c r="F8" s="4">
        <v>113.038</v>
      </c>
      <c r="G8" s="4">
        <v>113.038</v>
      </c>
      <c r="H8" s="11" t="s">
        <v>550</v>
      </c>
    </row>
    <row r="9" spans="1:13" ht="15.75" customHeight="1" x14ac:dyDescent="0.25">
      <c r="A9" s="77" t="s">
        <v>212</v>
      </c>
      <c r="B9" s="3" t="s">
        <v>3</v>
      </c>
      <c r="C9" s="76" t="s">
        <v>658</v>
      </c>
      <c r="D9" s="18" t="s">
        <v>491</v>
      </c>
      <c r="E9" s="4">
        <v>23.491</v>
      </c>
      <c r="F9" s="4">
        <v>7</v>
      </c>
      <c r="G9" s="4"/>
      <c r="H9" s="11"/>
    </row>
    <row r="10" spans="1:13" x14ac:dyDescent="0.25">
      <c r="A10" s="2" t="s">
        <v>72</v>
      </c>
      <c r="B10" s="3" t="s">
        <v>3</v>
      </c>
      <c r="C10" s="3" t="s">
        <v>416</v>
      </c>
      <c r="D10" s="18" t="s">
        <v>492</v>
      </c>
      <c r="E10" s="4">
        <v>257.27</v>
      </c>
      <c r="F10" s="4">
        <v>257.27</v>
      </c>
      <c r="G10" s="4">
        <v>251</v>
      </c>
      <c r="H10" s="95" t="s">
        <v>552</v>
      </c>
    </row>
    <row r="11" spans="1:13" x14ac:dyDescent="0.25">
      <c r="A11" s="2" t="s">
        <v>398</v>
      </c>
      <c r="B11" s="3" t="s">
        <v>3</v>
      </c>
      <c r="C11" s="3" t="s">
        <v>417</v>
      </c>
      <c r="D11" s="18" t="s">
        <v>489</v>
      </c>
      <c r="E11" s="4">
        <v>91.015000000000001</v>
      </c>
      <c r="F11" s="4">
        <v>91.015000000000001</v>
      </c>
      <c r="G11" s="4"/>
      <c r="H11" s="95"/>
    </row>
    <row r="12" spans="1:13" x14ac:dyDescent="0.25">
      <c r="A12" s="2" t="s">
        <v>75</v>
      </c>
      <c r="B12" s="3" t="s">
        <v>3</v>
      </c>
      <c r="C12" s="3" t="s">
        <v>418</v>
      </c>
      <c r="D12" s="18" t="s">
        <v>489</v>
      </c>
      <c r="E12" s="4">
        <v>16.472000000000001</v>
      </c>
      <c r="F12" s="4">
        <v>16.472000000000001</v>
      </c>
      <c r="G12" s="4">
        <v>16.472000000000001</v>
      </c>
      <c r="H12" s="95" t="s">
        <v>549</v>
      </c>
    </row>
    <row r="13" spans="1:13" x14ac:dyDescent="0.25">
      <c r="A13" s="2" t="s">
        <v>399</v>
      </c>
      <c r="B13" s="3" t="s">
        <v>3</v>
      </c>
      <c r="C13" s="3" t="s">
        <v>419</v>
      </c>
      <c r="D13" s="18" t="s">
        <v>489</v>
      </c>
      <c r="E13" s="4">
        <v>63.012999999999998</v>
      </c>
      <c r="F13" s="4">
        <v>63.012999999999998</v>
      </c>
      <c r="G13" s="4">
        <v>63.012999999999998</v>
      </c>
      <c r="H13" s="95" t="s">
        <v>554</v>
      </c>
    </row>
    <row r="14" spans="1:13" x14ac:dyDescent="0.25">
      <c r="A14" s="101" t="s">
        <v>127</v>
      </c>
      <c r="B14" s="3" t="s">
        <v>3</v>
      </c>
      <c r="C14" s="3" t="s">
        <v>639</v>
      </c>
      <c r="D14" s="18" t="s">
        <v>661</v>
      </c>
      <c r="E14" s="4">
        <v>6.8</v>
      </c>
      <c r="F14" s="4">
        <v>6.8</v>
      </c>
      <c r="G14" s="4"/>
      <c r="H14" s="95"/>
    </row>
    <row r="15" spans="1:13" x14ac:dyDescent="0.25">
      <c r="A15" s="2" t="s">
        <v>400</v>
      </c>
      <c r="B15" s="3" t="s">
        <v>3</v>
      </c>
      <c r="C15" s="3" t="s">
        <v>420</v>
      </c>
      <c r="D15" s="18" t="s">
        <v>491</v>
      </c>
      <c r="E15" s="4">
        <v>67.313999999999993</v>
      </c>
      <c r="F15" s="4">
        <v>67.313999999999993</v>
      </c>
      <c r="G15" s="45">
        <v>61.158999999999999</v>
      </c>
      <c r="H15" s="95" t="s">
        <v>555</v>
      </c>
    </row>
    <row r="16" spans="1:13" x14ac:dyDescent="0.25">
      <c r="A16" s="2" t="s">
        <v>401</v>
      </c>
      <c r="B16" s="3" t="s">
        <v>3</v>
      </c>
      <c r="C16" s="3" t="s">
        <v>421</v>
      </c>
      <c r="D16" s="18" t="s">
        <v>491</v>
      </c>
      <c r="E16" s="4">
        <v>38.841000000000001</v>
      </c>
      <c r="F16" s="4">
        <v>38.841000000000001</v>
      </c>
      <c r="G16" s="4">
        <v>38.841000000000001</v>
      </c>
      <c r="H16" s="95" t="s">
        <v>555</v>
      </c>
      <c r="M16" s="1" t="s">
        <v>51</v>
      </c>
    </row>
    <row r="17" spans="1:9" x14ac:dyDescent="0.25">
      <c r="A17" s="2" t="s">
        <v>281</v>
      </c>
      <c r="B17" s="3" t="s">
        <v>3</v>
      </c>
      <c r="C17" s="3" t="s">
        <v>322</v>
      </c>
      <c r="D17" s="18" t="s">
        <v>493</v>
      </c>
      <c r="E17" s="4">
        <v>574.67399999999998</v>
      </c>
      <c r="F17" s="4">
        <v>574.67399999999998</v>
      </c>
      <c r="G17" s="4">
        <v>574.67399999999998</v>
      </c>
      <c r="H17" s="95" t="s">
        <v>549</v>
      </c>
      <c r="I17" s="1" t="s">
        <v>51</v>
      </c>
    </row>
    <row r="18" spans="1:9" x14ac:dyDescent="0.25">
      <c r="A18" s="2" t="s">
        <v>129</v>
      </c>
      <c r="B18" s="3" t="s">
        <v>3</v>
      </c>
      <c r="C18" s="3" t="s">
        <v>584</v>
      </c>
      <c r="D18" s="18" t="s">
        <v>493</v>
      </c>
      <c r="E18" s="4">
        <v>49.03</v>
      </c>
      <c r="F18" s="4">
        <v>49.03</v>
      </c>
      <c r="G18" s="4">
        <v>49.03</v>
      </c>
      <c r="H18" s="98"/>
      <c r="I18" s="72" t="s">
        <v>51</v>
      </c>
    </row>
    <row r="19" spans="1:9" x14ac:dyDescent="0.25">
      <c r="A19" s="87" t="s">
        <v>258</v>
      </c>
      <c r="B19" s="3" t="s">
        <v>3</v>
      </c>
      <c r="C19" s="3" t="s">
        <v>585</v>
      </c>
      <c r="D19" s="18" t="s">
        <v>491</v>
      </c>
      <c r="E19" s="4">
        <v>28.309000000000001</v>
      </c>
      <c r="F19" s="4">
        <v>28.309000000000001</v>
      </c>
      <c r="G19" s="4">
        <v>12</v>
      </c>
      <c r="H19" s="70" t="s">
        <v>551</v>
      </c>
      <c r="I19" s="72"/>
    </row>
    <row r="20" spans="1:9" x14ac:dyDescent="0.25">
      <c r="A20" s="87" t="s">
        <v>257</v>
      </c>
      <c r="B20" s="3" t="s">
        <v>3</v>
      </c>
      <c r="C20" s="3" t="s">
        <v>586</v>
      </c>
      <c r="D20" s="18" t="s">
        <v>491</v>
      </c>
      <c r="E20" s="4">
        <v>20.678999999999998</v>
      </c>
      <c r="F20" s="4">
        <v>20.678999999999998</v>
      </c>
      <c r="G20" s="4">
        <v>20.678999999999998</v>
      </c>
      <c r="H20" s="100" t="s">
        <v>628</v>
      </c>
      <c r="I20" s="72"/>
    </row>
    <row r="21" spans="1:9" x14ac:dyDescent="0.25">
      <c r="A21" s="101" t="s">
        <v>593</v>
      </c>
      <c r="B21" s="3" t="s">
        <v>3</v>
      </c>
      <c r="C21" s="3" t="s">
        <v>645</v>
      </c>
      <c r="D21" s="18" t="s">
        <v>492</v>
      </c>
      <c r="E21" s="4">
        <v>19.701000000000001</v>
      </c>
      <c r="F21" s="4">
        <v>19.701000000000001</v>
      </c>
      <c r="G21" s="4"/>
      <c r="H21" s="100"/>
      <c r="I21" s="72"/>
    </row>
    <row r="22" spans="1:9" x14ac:dyDescent="0.25">
      <c r="A22" s="2" t="s">
        <v>402</v>
      </c>
      <c r="B22" s="3" t="s">
        <v>3</v>
      </c>
      <c r="C22" s="3" t="s">
        <v>423</v>
      </c>
      <c r="D22" s="18" t="s">
        <v>492</v>
      </c>
      <c r="E22" s="4">
        <v>51.563000000000002</v>
      </c>
      <c r="F22" s="4">
        <v>51.563000000000002</v>
      </c>
      <c r="G22" s="4">
        <v>51.563000000000002</v>
      </c>
      <c r="H22" s="95" t="s">
        <v>552</v>
      </c>
    </row>
    <row r="23" spans="1:9" x14ac:dyDescent="0.25">
      <c r="A23" s="2" t="s">
        <v>403</v>
      </c>
      <c r="B23" s="3" t="s">
        <v>3</v>
      </c>
      <c r="C23" s="3" t="s">
        <v>422</v>
      </c>
      <c r="D23" s="18" t="s">
        <v>492</v>
      </c>
      <c r="E23" s="4">
        <v>39.578000000000003</v>
      </c>
      <c r="F23" s="4">
        <v>39.578000000000003</v>
      </c>
      <c r="G23" s="4">
        <v>39.578000000000003</v>
      </c>
      <c r="H23" s="95" t="s">
        <v>554</v>
      </c>
    </row>
    <row r="24" spans="1:9" x14ac:dyDescent="0.25">
      <c r="A24" s="2" t="s">
        <v>283</v>
      </c>
      <c r="B24" s="3" t="s">
        <v>3</v>
      </c>
      <c r="C24" s="3" t="s">
        <v>424</v>
      </c>
      <c r="D24" s="18" t="s">
        <v>492</v>
      </c>
      <c r="E24" s="4">
        <v>82.953000000000003</v>
      </c>
      <c r="F24" s="4">
        <v>82.953000000000003</v>
      </c>
      <c r="G24" s="4">
        <v>82.953000000000003</v>
      </c>
      <c r="H24" s="95" t="s">
        <v>554</v>
      </c>
    </row>
    <row r="25" spans="1:9" x14ac:dyDescent="0.25">
      <c r="A25" s="2" t="s">
        <v>404</v>
      </c>
      <c r="B25" s="3" t="s">
        <v>3</v>
      </c>
      <c r="C25" s="3" t="s">
        <v>428</v>
      </c>
      <c r="D25" s="18" t="s">
        <v>492</v>
      </c>
      <c r="E25" s="4">
        <v>137.32499999999999</v>
      </c>
      <c r="F25" s="4">
        <v>137.32499999999999</v>
      </c>
      <c r="G25" s="4">
        <v>137.32499999999999</v>
      </c>
      <c r="H25" s="95" t="s">
        <v>553</v>
      </c>
    </row>
    <row r="26" spans="1:9" x14ac:dyDescent="0.25">
      <c r="A26" s="2" t="s">
        <v>35</v>
      </c>
      <c r="B26" s="3" t="s">
        <v>3</v>
      </c>
      <c r="C26" s="3" t="s">
        <v>427</v>
      </c>
      <c r="D26" s="18" t="s">
        <v>492</v>
      </c>
      <c r="E26" s="4">
        <v>26.552</v>
      </c>
      <c r="F26" s="4">
        <v>26.552</v>
      </c>
      <c r="G26" s="4">
        <v>26.552</v>
      </c>
      <c r="H26" s="95" t="s">
        <v>552</v>
      </c>
    </row>
    <row r="27" spans="1:9" x14ac:dyDescent="0.25">
      <c r="A27" s="2" t="s">
        <v>405</v>
      </c>
      <c r="B27" s="3" t="s">
        <v>3</v>
      </c>
      <c r="C27" s="3" t="s">
        <v>426</v>
      </c>
      <c r="D27" s="18" t="s">
        <v>491</v>
      </c>
      <c r="E27" s="4">
        <v>40.618000000000002</v>
      </c>
      <c r="F27" s="4">
        <v>40.618000000000002</v>
      </c>
      <c r="G27" s="45">
        <v>13.7</v>
      </c>
      <c r="H27" s="95" t="s">
        <v>551</v>
      </c>
    </row>
    <row r="28" spans="1:9" x14ac:dyDescent="0.25">
      <c r="A28" s="2" t="s">
        <v>527</v>
      </c>
      <c r="B28" s="3" t="s">
        <v>3</v>
      </c>
      <c r="C28" s="3" t="s">
        <v>533</v>
      </c>
      <c r="D28" s="18" t="s">
        <v>530</v>
      </c>
      <c r="E28" s="4">
        <v>107.22799999999999</v>
      </c>
      <c r="F28" s="4">
        <v>107.22799999999999</v>
      </c>
      <c r="G28" s="4">
        <v>107.22799999999999</v>
      </c>
      <c r="H28" s="103" t="s">
        <v>550</v>
      </c>
    </row>
    <row r="29" spans="1:9" x14ac:dyDescent="0.25">
      <c r="A29" s="2" t="s">
        <v>291</v>
      </c>
      <c r="B29" s="3" t="s">
        <v>3</v>
      </c>
      <c r="C29" s="3" t="s">
        <v>534</v>
      </c>
      <c r="D29" s="18" t="s">
        <v>530</v>
      </c>
      <c r="E29" s="4">
        <v>261.12</v>
      </c>
      <c r="F29" s="4">
        <v>261.12</v>
      </c>
      <c r="G29" s="45">
        <v>218.072</v>
      </c>
      <c r="H29" s="103" t="s">
        <v>550</v>
      </c>
    </row>
    <row r="30" spans="1:9" x14ac:dyDescent="0.25">
      <c r="A30" s="2" t="s">
        <v>528</v>
      </c>
      <c r="B30" s="3" t="s">
        <v>3</v>
      </c>
      <c r="C30" s="3" t="s">
        <v>535</v>
      </c>
      <c r="D30" s="18" t="s">
        <v>493</v>
      </c>
      <c r="E30" s="4">
        <v>177.87700000000001</v>
      </c>
      <c r="F30" s="4">
        <v>177.87700000000001</v>
      </c>
      <c r="G30" s="45"/>
      <c r="H30" s="98"/>
    </row>
    <row r="31" spans="1:9" x14ac:dyDescent="0.25">
      <c r="A31" s="2" t="s">
        <v>529</v>
      </c>
      <c r="B31" s="3" t="s">
        <v>3</v>
      </c>
      <c r="C31" s="3" t="s">
        <v>536</v>
      </c>
      <c r="D31" s="18" t="s">
        <v>530</v>
      </c>
      <c r="E31" s="4">
        <v>259.41899999999998</v>
      </c>
      <c r="F31" s="4">
        <v>259.41899999999998</v>
      </c>
      <c r="G31" s="45">
        <v>139.06200000000001</v>
      </c>
      <c r="H31" s="98" t="s">
        <v>551</v>
      </c>
    </row>
    <row r="32" spans="1:9" x14ac:dyDescent="0.25">
      <c r="A32" s="2" t="s">
        <v>378</v>
      </c>
      <c r="B32" s="3" t="s">
        <v>3</v>
      </c>
      <c r="C32" s="3" t="s">
        <v>537</v>
      </c>
      <c r="D32" s="18" t="s">
        <v>530</v>
      </c>
      <c r="E32" s="4">
        <v>261.12</v>
      </c>
      <c r="F32" s="4">
        <v>261.12</v>
      </c>
      <c r="G32" s="45">
        <v>230</v>
      </c>
      <c r="H32" s="98" t="s">
        <v>609</v>
      </c>
    </row>
    <row r="33" spans="1:9" x14ac:dyDescent="0.25">
      <c r="A33" s="101" t="s">
        <v>250</v>
      </c>
      <c r="B33" s="3" t="s">
        <v>3</v>
      </c>
      <c r="C33" s="3" t="s">
        <v>425</v>
      </c>
      <c r="D33" s="18" t="s">
        <v>491</v>
      </c>
      <c r="E33" s="4">
        <v>44.433</v>
      </c>
      <c r="F33" s="4">
        <v>44.433</v>
      </c>
      <c r="G33" s="45"/>
      <c r="H33" s="98"/>
    </row>
    <row r="34" spans="1:9" x14ac:dyDescent="0.25">
      <c r="A34" s="2" t="s">
        <v>406</v>
      </c>
      <c r="B34" s="3" t="s">
        <v>3</v>
      </c>
      <c r="C34" s="3" t="s">
        <v>429</v>
      </c>
      <c r="D34" s="18" t="s">
        <v>492</v>
      </c>
      <c r="E34" s="4">
        <v>249.66200000000001</v>
      </c>
      <c r="F34" s="4">
        <v>249.66200000000001</v>
      </c>
      <c r="G34" s="4">
        <v>249.66200000000001</v>
      </c>
      <c r="H34" s="11" t="s">
        <v>550</v>
      </c>
      <c r="I34" s="1" t="s">
        <v>51</v>
      </c>
    </row>
    <row r="35" spans="1:9" x14ac:dyDescent="0.25">
      <c r="A35" s="2" t="s">
        <v>407</v>
      </c>
      <c r="B35" s="3" t="s">
        <v>3</v>
      </c>
      <c r="C35" s="3" t="s">
        <v>511</v>
      </c>
      <c r="D35" s="18" t="s">
        <v>491</v>
      </c>
      <c r="E35" s="4">
        <v>27.13</v>
      </c>
      <c r="F35" s="4">
        <v>27.13</v>
      </c>
      <c r="G35" s="4" t="s">
        <v>51</v>
      </c>
      <c r="H35" s="96"/>
      <c r="I35" s="1" t="s">
        <v>51</v>
      </c>
    </row>
    <row r="36" spans="1:9" x14ac:dyDescent="0.25">
      <c r="A36" s="101" t="s">
        <v>646</v>
      </c>
      <c r="B36" s="3" t="s">
        <v>3</v>
      </c>
      <c r="C36" s="3" t="s">
        <v>647</v>
      </c>
      <c r="D36" s="18" t="s">
        <v>492</v>
      </c>
      <c r="E36" s="4">
        <v>3.1549999999999998</v>
      </c>
      <c r="F36" s="4">
        <v>3.1549999999999998</v>
      </c>
      <c r="G36" s="4"/>
      <c r="H36" s="96"/>
    </row>
    <row r="37" spans="1:9" x14ac:dyDescent="0.25">
      <c r="A37" s="101" t="s">
        <v>643</v>
      </c>
      <c r="B37" s="3" t="s">
        <v>3</v>
      </c>
      <c r="C37" s="3" t="s">
        <v>644</v>
      </c>
      <c r="D37" s="18" t="s">
        <v>492</v>
      </c>
      <c r="E37" s="4">
        <v>26.509</v>
      </c>
      <c r="F37" s="4">
        <v>26.509</v>
      </c>
      <c r="G37" s="4"/>
      <c r="H37" s="96"/>
    </row>
    <row r="38" spans="1:9" x14ac:dyDescent="0.25">
      <c r="A38" s="101" t="s">
        <v>641</v>
      </c>
      <c r="B38" s="3" t="s">
        <v>3</v>
      </c>
      <c r="C38" s="3" t="s">
        <v>642</v>
      </c>
      <c r="D38" s="18" t="s">
        <v>491</v>
      </c>
      <c r="E38" s="4">
        <v>49.936999999999998</v>
      </c>
      <c r="F38" s="4">
        <v>49.936999999999998</v>
      </c>
      <c r="G38" s="4"/>
      <c r="H38" s="96"/>
    </row>
    <row r="39" spans="1:9" x14ac:dyDescent="0.25">
      <c r="A39" s="2" t="s">
        <v>408</v>
      </c>
      <c r="B39" s="3" t="s">
        <v>3</v>
      </c>
      <c r="C39" s="3" t="s">
        <v>430</v>
      </c>
      <c r="D39" s="18" t="s">
        <v>492</v>
      </c>
      <c r="E39" s="4">
        <v>58.749000000000002</v>
      </c>
      <c r="F39" s="4">
        <v>58.749000000000002</v>
      </c>
      <c r="G39" s="4">
        <v>58.749000000000002</v>
      </c>
      <c r="H39" s="95" t="s">
        <v>554</v>
      </c>
    </row>
    <row r="40" spans="1:9" x14ac:dyDescent="0.25">
      <c r="A40" s="2" t="s">
        <v>409</v>
      </c>
      <c r="B40" s="3" t="s">
        <v>3</v>
      </c>
      <c r="C40" s="3" t="s">
        <v>431</v>
      </c>
      <c r="D40" s="18" t="s">
        <v>492</v>
      </c>
      <c r="E40" s="4">
        <v>21.648</v>
      </c>
      <c r="F40" s="4">
        <v>21.648</v>
      </c>
      <c r="G40" s="4">
        <v>21.648</v>
      </c>
      <c r="H40" s="70" t="s">
        <v>552</v>
      </c>
    </row>
    <row r="41" spans="1:9" x14ac:dyDescent="0.25">
      <c r="A41" s="2" t="s">
        <v>410</v>
      </c>
      <c r="B41" s="3" t="s">
        <v>3</v>
      </c>
      <c r="C41" s="3" t="s">
        <v>432</v>
      </c>
      <c r="D41" s="18" t="s">
        <v>493</v>
      </c>
      <c r="E41" s="4">
        <v>57.061999999999998</v>
      </c>
      <c r="F41" s="4">
        <v>57.061999999999998</v>
      </c>
      <c r="G41" s="4">
        <v>57.061999999999998</v>
      </c>
      <c r="H41" s="98"/>
    </row>
    <row r="42" spans="1:9" x14ac:dyDescent="0.25">
      <c r="A42" s="2" t="s">
        <v>411</v>
      </c>
      <c r="B42" s="3" t="s">
        <v>3</v>
      </c>
      <c r="C42" s="3" t="s">
        <v>433</v>
      </c>
      <c r="D42" s="18" t="s">
        <v>493</v>
      </c>
      <c r="E42" s="4">
        <v>111.79300000000001</v>
      </c>
      <c r="F42" s="4">
        <v>111.79300000000001</v>
      </c>
      <c r="G42" s="4" t="s">
        <v>51</v>
      </c>
      <c r="H42" s="96"/>
      <c r="I42" s="1" t="s">
        <v>51</v>
      </c>
    </row>
    <row r="43" spans="1:9" x14ac:dyDescent="0.25">
      <c r="A43" s="2" t="s">
        <v>38</v>
      </c>
      <c r="B43" s="3" t="s">
        <v>3</v>
      </c>
      <c r="C43" s="3" t="s">
        <v>434</v>
      </c>
      <c r="D43" s="18" t="s">
        <v>493</v>
      </c>
      <c r="E43" s="4">
        <v>41.808</v>
      </c>
      <c r="F43" s="4">
        <v>41.808</v>
      </c>
      <c r="G43" s="4">
        <v>41.808</v>
      </c>
      <c r="H43" s="100" t="s">
        <v>628</v>
      </c>
    </row>
    <row r="44" spans="1:9" x14ac:dyDescent="0.25">
      <c r="A44" s="2" t="s">
        <v>412</v>
      </c>
      <c r="B44" s="3" t="s">
        <v>3</v>
      </c>
      <c r="C44" s="3" t="s">
        <v>435</v>
      </c>
      <c r="D44" s="18" t="s">
        <v>491</v>
      </c>
      <c r="E44" s="4">
        <v>22.431999999999999</v>
      </c>
      <c r="F44" s="4">
        <v>22.431999999999999</v>
      </c>
      <c r="G44" s="4">
        <v>22.431999999999999</v>
      </c>
      <c r="H44" s="70" t="s">
        <v>551</v>
      </c>
    </row>
    <row r="45" spans="1:9" ht="16.5" thickBot="1" x14ac:dyDescent="0.3">
      <c r="A45" s="16" t="s">
        <v>413</v>
      </c>
      <c r="B45" s="13" t="s">
        <v>3</v>
      </c>
      <c r="C45" s="13" t="s">
        <v>522</v>
      </c>
      <c r="D45" s="20" t="s">
        <v>489</v>
      </c>
      <c r="E45" s="14">
        <v>88.399000000000001</v>
      </c>
      <c r="F45" s="14">
        <v>88.399000000000001</v>
      </c>
      <c r="G45" s="46">
        <v>54.805999999999997</v>
      </c>
      <c r="H45" s="80" t="s">
        <v>551</v>
      </c>
    </row>
    <row r="46" spans="1:9" ht="16.5" thickTop="1" x14ac:dyDescent="0.25">
      <c r="A46" s="125" t="s">
        <v>9</v>
      </c>
      <c r="B46" s="126"/>
      <c r="C46" s="126"/>
      <c r="D46" s="126"/>
      <c r="E46" s="126"/>
      <c r="F46" s="91">
        <f>SUM(F5:F45)</f>
        <v>3935.8489999999993</v>
      </c>
      <c r="G46" s="47">
        <f>SUM(G5:G45)</f>
        <v>2988.4179999999997</v>
      </c>
      <c r="H46" s="36"/>
    </row>
  </sheetData>
  <autoFilter ref="A4:H46"/>
  <mergeCells count="9">
    <mergeCell ref="A46:E46"/>
    <mergeCell ref="D2:D3"/>
    <mergeCell ref="A1:H1"/>
    <mergeCell ref="G2:G3"/>
    <mergeCell ref="H2:H3"/>
    <mergeCell ref="A2:A3"/>
    <mergeCell ref="B2:B3"/>
    <mergeCell ref="C2:C3"/>
    <mergeCell ref="E2:F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Вързулица</vt:lpstr>
      <vt:lpstr>Иванча</vt:lpstr>
      <vt:lpstr>Каранци</vt:lpstr>
      <vt:lpstr>Климентово</vt:lpstr>
      <vt:lpstr>Куцина</vt:lpstr>
      <vt:lpstr>Масларево</vt:lpstr>
      <vt:lpstr>Обединение</vt:lpstr>
      <vt:lpstr>Орловец</vt:lpstr>
      <vt:lpstr>Павел</vt:lpstr>
      <vt:lpstr>Петко Каравелово</vt:lpstr>
      <vt:lpstr>Полски Сеновец</vt:lpstr>
      <vt:lpstr>Полски Тръмбеш</vt:lpstr>
      <vt:lpstr>Раданово</vt:lpstr>
      <vt:lpstr>Стефан Стамболово</vt:lpstr>
      <vt:lpstr>Страхилово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2019-02-28T13:49:03Z</dcterms:modified>
</cp:coreProperties>
</file>