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90" windowWidth="10560" windowHeight="9675" firstSheet="6" activeTab="15"/>
  </bookViews>
  <sheets>
    <sheet name="обобщена" sheetId="16" r:id="rId1"/>
    <sheet name="Вързулица" sheetId="1" r:id="rId2"/>
    <sheet name="Иванча" sheetId="2" r:id="rId3"/>
    <sheet name="Каранци" sheetId="3" r:id="rId4"/>
    <sheet name="Климентово" sheetId="4" r:id="rId5"/>
    <sheet name="Куцина" sheetId="5" r:id="rId6"/>
    <sheet name="Масларево" sheetId="6" r:id="rId7"/>
    <sheet name="Обединение" sheetId="7" r:id="rId8"/>
    <sheet name="Орловец" sheetId="8" r:id="rId9"/>
    <sheet name="Павел" sheetId="9" r:id="rId10"/>
    <sheet name="Петко Каравелово" sheetId="10" r:id="rId11"/>
    <sheet name="Полски Сеновец" sheetId="11" r:id="rId12"/>
    <sheet name="Полски Тръмбеш" sheetId="12" r:id="rId13"/>
    <sheet name="Раданово" sheetId="13" r:id="rId14"/>
    <sheet name="Стефан Стамболово" sheetId="14" r:id="rId15"/>
    <sheet name="Страхилово" sheetId="15" r:id="rId16"/>
  </sheets>
  <definedNames>
    <definedName name="_xlnm._FilterDatabase" localSheetId="1" hidden="1">Вързулица!$A$4:$H$18</definedName>
    <definedName name="_xlnm._FilterDatabase" localSheetId="2" hidden="1">Иванча!$A$4:$H$34</definedName>
    <definedName name="_xlnm._FilterDatabase" localSheetId="4" hidden="1">Климентово!$A$4:$H$17</definedName>
    <definedName name="_xlnm._FilterDatabase" localSheetId="5" hidden="1">Куцина!$A$4:$I$26</definedName>
    <definedName name="_xlnm._FilterDatabase" localSheetId="6" hidden="1">Масларево!$A$4:$H$23</definedName>
    <definedName name="_xlnm._FilterDatabase" localSheetId="7" hidden="1">Обединение!$A$4:$H$63</definedName>
    <definedName name="_xlnm._FilterDatabase" localSheetId="8" hidden="1">Орловец!$A$4:$H$16</definedName>
    <definedName name="_xlnm._FilterDatabase" localSheetId="9" hidden="1">Павел!$A$4:$H$39</definedName>
    <definedName name="_xlnm._FilterDatabase" localSheetId="10" hidden="1">'Петко Каравелово'!$A$4:$H$16</definedName>
    <definedName name="_xlnm._FilterDatabase" localSheetId="11" hidden="1">'Полски Сеновец'!$A$4:$H$21</definedName>
    <definedName name="_xlnm._FilterDatabase" localSheetId="12" hidden="1">'Полски Тръмбеш'!$A$4:$I$10</definedName>
    <definedName name="_xlnm._FilterDatabase" localSheetId="13" hidden="1">Раданово!$A$4:$I$16</definedName>
    <definedName name="_xlnm._FilterDatabase" localSheetId="14" hidden="1">'Стефан Стамболово'!$A$4:$H$12</definedName>
    <definedName name="_xlnm._FilterDatabase" localSheetId="15" hidden="1">Страхилово!$A$4:$H$36</definedName>
  </definedNames>
  <calcPr calcId="125725"/>
</workbook>
</file>

<file path=xl/calcChain.xml><?xml version="1.0" encoding="utf-8"?>
<calcChain xmlns="http://schemas.openxmlformats.org/spreadsheetml/2006/main">
  <c r="F124" i="16"/>
  <c r="G12" i="14" l="1"/>
  <c r="G16" i="8"/>
  <c r="G17" i="4"/>
  <c r="G18" i="1"/>
  <c r="G63" i="7"/>
  <c r="G36" i="15" l="1"/>
  <c r="G39" i="9"/>
  <c r="H16" i="13"/>
  <c r="H10" i="12"/>
  <c r="G23" i="6"/>
  <c r="G16" i="10"/>
  <c r="G34" i="2"/>
  <c r="H27" i="5"/>
  <c r="G21" i="11"/>
  <c r="F287" i="16"/>
  <c r="F302"/>
  <c r="F100"/>
  <c r="F350"/>
  <c r="F278"/>
  <c r="F257"/>
  <c r="F242"/>
  <c r="F202"/>
  <c r="F186"/>
  <c r="F74"/>
  <c r="F58"/>
  <c r="F50"/>
  <c r="F17"/>
  <c r="F16" i="8"/>
  <c r="F34" i="2"/>
  <c r="F36" i="15"/>
  <c r="F12" i="14"/>
  <c r="G16" i="13"/>
  <c r="G10" i="12"/>
  <c r="F21" i="11"/>
  <c r="F16" i="10"/>
  <c r="F39" i="9"/>
  <c r="F63" i="7"/>
  <c r="F23" i="6"/>
  <c r="G27" i="5"/>
  <c r="F17" i="4"/>
  <c r="F8" i="3"/>
  <c r="F18" i="1"/>
</calcChain>
</file>

<file path=xl/sharedStrings.xml><?xml version="1.0" encoding="utf-8"?>
<sst xmlns="http://schemas.openxmlformats.org/spreadsheetml/2006/main" count="2602" uniqueCount="675">
  <si>
    <t>№ на имот</t>
  </si>
  <si>
    <t>НТП</t>
  </si>
  <si>
    <t>АОС№/дата</t>
  </si>
  <si>
    <t>пасище, мера</t>
  </si>
  <si>
    <t>площ на имота в дка.</t>
  </si>
  <si>
    <t>обща</t>
  </si>
  <si>
    <t>046 001</t>
  </si>
  <si>
    <t>060 001</t>
  </si>
  <si>
    <t>за ползване</t>
  </si>
  <si>
    <t>О Б Щ О (дка.)</t>
  </si>
  <si>
    <t>000 134</t>
  </si>
  <si>
    <t>000 151</t>
  </si>
  <si>
    <t>000 126</t>
  </si>
  <si>
    <t>000 155</t>
  </si>
  <si>
    <t>2683/12.02.2010 г.</t>
  </si>
  <si>
    <t>2681/12.02.2010 г.</t>
  </si>
  <si>
    <t>2780/12.02.2010 г.</t>
  </si>
  <si>
    <t>2684/12.02.2010 г.</t>
  </si>
  <si>
    <t>000 040</t>
  </si>
  <si>
    <t>2688/12.02.2010 г.</t>
  </si>
  <si>
    <t>000 042</t>
  </si>
  <si>
    <t>000 048</t>
  </si>
  <si>
    <t>000 053</t>
  </si>
  <si>
    <t>000 091</t>
  </si>
  <si>
    <t>3003/28.06.2011 г.</t>
  </si>
  <si>
    <t>000 423</t>
  </si>
  <si>
    <t>000 061</t>
  </si>
  <si>
    <t>000 026</t>
  </si>
  <si>
    <t>000 066</t>
  </si>
  <si>
    <t>2735/12.02.2010 г.</t>
  </si>
  <si>
    <t>000 177</t>
  </si>
  <si>
    <t>3205/19.11.2012 г.</t>
  </si>
  <si>
    <t>000 136</t>
  </si>
  <si>
    <t>000 073</t>
  </si>
  <si>
    <t>000 079</t>
  </si>
  <si>
    <t>000 158</t>
  </si>
  <si>
    <t>000 181</t>
  </si>
  <si>
    <t>000 204</t>
  </si>
  <si>
    <t>000 288</t>
  </si>
  <si>
    <t>030 001</t>
  </si>
  <si>
    <t>031 001</t>
  </si>
  <si>
    <t>032 002</t>
  </si>
  <si>
    <t>033 001</t>
  </si>
  <si>
    <t>033 002</t>
  </si>
  <si>
    <t>034 001</t>
  </si>
  <si>
    <t>045 001</t>
  </si>
  <si>
    <t>046 003</t>
  </si>
  <si>
    <t>063 001</t>
  </si>
  <si>
    <t>082 001</t>
  </si>
  <si>
    <t>083 001</t>
  </si>
  <si>
    <t>2921/24.03.2010 г.</t>
  </si>
  <si>
    <t xml:space="preserve"> </t>
  </si>
  <si>
    <t>2752/12.02.2010 г.</t>
  </si>
  <si>
    <t>2754/12.02.2010 г.</t>
  </si>
  <si>
    <t>2755/12.02.2010 г.</t>
  </si>
  <si>
    <t>2756/12.02.2010 г.</t>
  </si>
  <si>
    <t>2757/12.02.2010 г.</t>
  </si>
  <si>
    <t>2758/12.02.2010 г.</t>
  </si>
  <si>
    <t>2759/12.02.2010 г.</t>
  </si>
  <si>
    <t>2760/12.02.2010 г.</t>
  </si>
  <si>
    <t>2761/12.02.2010 г.</t>
  </si>
  <si>
    <t>2763/12.02.2010 г.</t>
  </si>
  <si>
    <t>2764/12.02.2010 г.</t>
  </si>
  <si>
    <t>000 023</t>
  </si>
  <si>
    <t>2671/12.02.2010 г.</t>
  </si>
  <si>
    <t>206,249</t>
  </si>
  <si>
    <t>000 062</t>
  </si>
  <si>
    <t>000 063</t>
  </si>
  <si>
    <t>000 078</t>
  </si>
  <si>
    <t>000 081</t>
  </si>
  <si>
    <t>000 083</t>
  </si>
  <si>
    <t>000 085</t>
  </si>
  <si>
    <t>000 086</t>
  </si>
  <si>
    <t>000 089</t>
  </si>
  <si>
    <t>000 094</t>
  </si>
  <si>
    <t>000 097</t>
  </si>
  <si>
    <t>000 107</t>
  </si>
  <si>
    <t>000 140</t>
  </si>
  <si>
    <t>087 002</t>
  </si>
  <si>
    <t>087 003</t>
  </si>
  <si>
    <t>2687/12.02.2010 г.</t>
  </si>
  <si>
    <t>2686/12.02.2010 г.</t>
  </si>
  <si>
    <t>2685/12.02.2010 г.</t>
  </si>
  <si>
    <t>2682/12.02.2010 г.</t>
  </si>
  <si>
    <t>2679/12.02.2010 г.</t>
  </si>
  <si>
    <t>2678/12.02.2010 г.</t>
  </si>
  <si>
    <t>2677/12.02.2010 г.</t>
  </si>
  <si>
    <t>2676/12.02.2010 г.</t>
  </si>
  <si>
    <t>2675/12.02.2010 г.</t>
  </si>
  <si>
    <t>2674/12.02.2010 г.</t>
  </si>
  <si>
    <t>2673/12.02.2010 г.</t>
  </si>
  <si>
    <t>2920/24.03.2010 г.</t>
  </si>
  <si>
    <t>956/02.03.2004 г.</t>
  </si>
  <si>
    <t>2672/12.02.2010 г.</t>
  </si>
  <si>
    <t>000 041</t>
  </si>
  <si>
    <t>000 296</t>
  </si>
  <si>
    <t>2689/12.02.2010 г.</t>
  </si>
  <si>
    <t>3016/28.06.2011 г.</t>
  </si>
  <si>
    <t>2694/12.02.2010 г.</t>
  </si>
  <si>
    <t>000 001</t>
  </si>
  <si>
    <t>000 021</t>
  </si>
  <si>
    <t>000 024</t>
  </si>
  <si>
    <t>000 044</t>
  </si>
  <si>
    <t>000 056</t>
  </si>
  <si>
    <t>000 064</t>
  </si>
  <si>
    <t>000 065</t>
  </si>
  <si>
    <t>031 134</t>
  </si>
  <si>
    <t>2695/12.02.2010 г.</t>
  </si>
  <si>
    <t>2576/22.01.2009 г.</t>
  </si>
  <si>
    <t>2577/22.01.2009</t>
  </si>
  <si>
    <t>2578/22.01.2009 г.</t>
  </si>
  <si>
    <t>2698/12.02.2010 г.</t>
  </si>
  <si>
    <t>2701/12.02.2010 г.</t>
  </si>
  <si>
    <t>3294/05.06.2014 г.</t>
  </si>
  <si>
    <t>000 060</t>
  </si>
  <si>
    <t>2703/12.02.2010 г.</t>
  </si>
  <si>
    <t>2704/12.02.2010 г.</t>
  </si>
  <si>
    <t>2706/12.02.2010 г.</t>
  </si>
  <si>
    <t>2709/12.02.2010 г.</t>
  </si>
  <si>
    <t>000 010</t>
  </si>
  <si>
    <t>000 011</t>
  </si>
  <si>
    <t>000 045</t>
  </si>
  <si>
    <t>000 047</t>
  </si>
  <si>
    <t>000 049</t>
  </si>
  <si>
    <t>000 169</t>
  </si>
  <si>
    <t>000 192</t>
  </si>
  <si>
    <t>000 196</t>
  </si>
  <si>
    <t>000 112</t>
  </si>
  <si>
    <t>000 114</t>
  </si>
  <si>
    <t>000 132</t>
  </si>
  <si>
    <t>000 371</t>
  </si>
  <si>
    <t>000 388</t>
  </si>
  <si>
    <t>068 020</t>
  </si>
  <si>
    <t>076 002</t>
  </si>
  <si>
    <t>2806/12.02.2010 г.</t>
  </si>
  <si>
    <t>3279/07.08.2013 г.</t>
  </si>
  <si>
    <t>2808/12.02.2010 г.</t>
  </si>
  <si>
    <t>2809/12.02.2010 г.</t>
  </si>
  <si>
    <t>2810/12.02.2010 г.</t>
  </si>
  <si>
    <t>2811/12.02.2010 г.</t>
  </si>
  <si>
    <t>2812/12.02.2010 г.</t>
  </si>
  <si>
    <t>2813/12.02.2010 г.</t>
  </si>
  <si>
    <t>2814/12.02.2010 г.</t>
  </si>
  <si>
    <t>2815/12.02.2010 г.</t>
  </si>
  <si>
    <t>2816/12.02.2010 г.</t>
  </si>
  <si>
    <t>2817/12.02.2010 г.</t>
  </si>
  <si>
    <t>2818/12.02.2010 г.</t>
  </si>
  <si>
    <t>2820/12.02.2010 г.</t>
  </si>
  <si>
    <t>2822/12.02.2010 г.</t>
  </si>
  <si>
    <t>2823/12.02.2010 г.</t>
  </si>
  <si>
    <t>2824/12.02.2010 г.</t>
  </si>
  <si>
    <t>2825/12.02.2010 г.</t>
  </si>
  <si>
    <t>2826/12.02.2010 г.</t>
  </si>
  <si>
    <t>2827/12.02.2010 г.</t>
  </si>
  <si>
    <t>3282/07.08.2013 г.</t>
  </si>
  <si>
    <t>по КВС</t>
  </si>
  <si>
    <t>по КК и КР</t>
  </si>
  <si>
    <t>40782.10.33</t>
  </si>
  <si>
    <t>40782.10.38</t>
  </si>
  <si>
    <t>40782.10.42</t>
  </si>
  <si>
    <t>40782.10.45</t>
  </si>
  <si>
    <t>40782.29.47</t>
  </si>
  <si>
    <t>40782.29.48</t>
  </si>
  <si>
    <t>40782.29.49</t>
  </si>
  <si>
    <t>40782.29.53</t>
  </si>
  <si>
    <t>40782.401.60</t>
  </si>
  <si>
    <t>40782.29.61</t>
  </si>
  <si>
    <t>40782.53.112</t>
  </si>
  <si>
    <t>40782.42.114</t>
  </si>
  <si>
    <t>000 172</t>
  </si>
  <si>
    <t>40782.62.132</t>
  </si>
  <si>
    <t>40782.68.169</t>
  </si>
  <si>
    <t>40782.68.172</t>
  </si>
  <si>
    <t>40782.72.181</t>
  </si>
  <si>
    <t>40782.72.192</t>
  </si>
  <si>
    <t>40782.72.196</t>
  </si>
  <si>
    <t>40782.70.371</t>
  </si>
  <si>
    <t>40782.15.388</t>
  </si>
  <si>
    <t>40782.68.20</t>
  </si>
  <si>
    <t>40782.76.2</t>
  </si>
  <si>
    <t>3280/07.08.2013 г.</t>
  </si>
  <si>
    <t>000 006</t>
  </si>
  <si>
    <t>000 020</t>
  </si>
  <si>
    <t>000 129</t>
  </si>
  <si>
    <t>57354.40.76</t>
  </si>
  <si>
    <t>57354.37.136</t>
  </si>
  <si>
    <t>2627/15.12.2009 г.</t>
  </si>
  <si>
    <t>2629/15.12.2009 г.</t>
  </si>
  <si>
    <t>2628/15.12.2009 г.</t>
  </si>
  <si>
    <t>57354.30.31</t>
  </si>
  <si>
    <t>000 007</t>
  </si>
  <si>
    <t>000 222</t>
  </si>
  <si>
    <t>000 228</t>
  </si>
  <si>
    <t>61279.109.46</t>
  </si>
  <si>
    <t>61279.24.80</t>
  </si>
  <si>
    <t>61279.21.83</t>
  </si>
  <si>
    <t>61279.19.40</t>
  </si>
  <si>
    <t>61279.56.74</t>
  </si>
  <si>
    <t>61279.56.87</t>
  </si>
  <si>
    <t>2615/15.12.2009 г.</t>
  </si>
  <si>
    <t>2620/15.12.2009 г.</t>
  </si>
  <si>
    <t>2621/15.12.2009 г.</t>
  </si>
  <si>
    <t>2622/15.12.2009 г.</t>
  </si>
  <si>
    <t>2623/15.12.2009 г.</t>
  </si>
  <si>
    <t>2624/15.12.2009 г.</t>
  </si>
  <si>
    <t>054 078</t>
  </si>
  <si>
    <t>081 137</t>
  </si>
  <si>
    <t>082 111</t>
  </si>
  <si>
    <t>082 126</t>
  </si>
  <si>
    <t>2896/12.02.2010 г.</t>
  </si>
  <si>
    <t>2700/12.02.2010 г.</t>
  </si>
  <si>
    <t>2901/12.02.2010 г.</t>
  </si>
  <si>
    <t>2894/12.02.2010 г.</t>
  </si>
  <si>
    <t>2914/18.03.2010 г.</t>
  </si>
  <si>
    <t>000 084</t>
  </si>
  <si>
    <t>122 001</t>
  </si>
  <si>
    <t>123 003</t>
  </si>
  <si>
    <t>124 005</t>
  </si>
  <si>
    <t>125 001</t>
  </si>
  <si>
    <t>126 001</t>
  </si>
  <si>
    <t>127 001</t>
  </si>
  <si>
    <t>128 001</t>
  </si>
  <si>
    <t>129 001</t>
  </si>
  <si>
    <t>2849/12.02.2010 г.</t>
  </si>
  <si>
    <t>2853/12.02.2010 г.</t>
  </si>
  <si>
    <t>2926/20.04.2010 г.</t>
  </si>
  <si>
    <t>2854/12.02.2010 г.</t>
  </si>
  <si>
    <t>2855/12.02.2010 г.</t>
  </si>
  <si>
    <t>2856/12.02.2010 г.</t>
  </si>
  <si>
    <t>2857/12.02.2010 г.</t>
  </si>
  <si>
    <t>2858/12.02.2010 г.</t>
  </si>
  <si>
    <t>000 237</t>
  </si>
  <si>
    <t>005 104</t>
  </si>
  <si>
    <t>005 095</t>
  </si>
  <si>
    <t>007 001</t>
  </si>
  <si>
    <t>008 001</t>
  </si>
  <si>
    <t>009 004</t>
  </si>
  <si>
    <t>022 001</t>
  </si>
  <si>
    <t>024 033</t>
  </si>
  <si>
    <t>027 036</t>
  </si>
  <si>
    <t>2736/12.02.2010 г.</t>
  </si>
  <si>
    <t>2738/12.02.2010 г.</t>
  </si>
  <si>
    <t>2739/12.02.2010 г.</t>
  </si>
  <si>
    <t>537/25.06.2002 г.</t>
  </si>
  <si>
    <t>2740/12.02.2010 г.</t>
  </si>
  <si>
    <t>2741/12.02.2010 г.</t>
  </si>
  <si>
    <t>023 001</t>
  </si>
  <si>
    <t>2742/12.02.2010 г.</t>
  </si>
  <si>
    <t>2743/12.02.2010 г.</t>
  </si>
  <si>
    <t>2744/12.02.2010 г.</t>
  </si>
  <si>
    <t>2745/12.02.2010 г.</t>
  </si>
  <si>
    <t>000 050</t>
  </si>
  <si>
    <t>000 231</t>
  </si>
  <si>
    <t>000 229</t>
  </si>
  <si>
    <t>000 227</t>
  </si>
  <si>
    <t>000 206</t>
  </si>
  <si>
    <t>000 164</t>
  </si>
  <si>
    <t>000 161</t>
  </si>
  <si>
    <t>000 159</t>
  </si>
  <si>
    <t>000 149</t>
  </si>
  <si>
    <t>000 147</t>
  </si>
  <si>
    <t>000 143</t>
  </si>
  <si>
    <t>000 090</t>
  </si>
  <si>
    <t>000 096</t>
  </si>
  <si>
    <t>000 105</t>
  </si>
  <si>
    <t>051 025</t>
  </si>
  <si>
    <t>2710/12.02.2010 г.</t>
  </si>
  <si>
    <t>2713/12.02.2010 г.</t>
  </si>
  <si>
    <t>2715/12.02.2010 г.</t>
  </si>
  <si>
    <t>2717/12.02.2010 г.</t>
  </si>
  <si>
    <t>2718/12.02.2010 г.</t>
  </si>
  <si>
    <t>2722/12.02.2010 г.</t>
  </si>
  <si>
    <t>2723/12.02.2010 г.</t>
  </si>
  <si>
    <t>2724/12.02.2010 г.</t>
  </si>
  <si>
    <t>2725/12.02.2010 г.</t>
  </si>
  <si>
    <t>2726/12.02.2010 г.</t>
  </si>
  <si>
    <t>2727/12.02.2010 г.</t>
  </si>
  <si>
    <t>2728/12.02.2010 г.</t>
  </si>
  <si>
    <t>2729/12.02.2010 г.</t>
  </si>
  <si>
    <t>2730/12.02.2010 г.</t>
  </si>
  <si>
    <t>2731/12.02.2010 г.</t>
  </si>
  <si>
    <t>2732/12.02.2010 г.</t>
  </si>
  <si>
    <t>2733/12.02.2010 г.</t>
  </si>
  <si>
    <t>000 130</t>
  </si>
  <si>
    <t>000 135</t>
  </si>
  <si>
    <t>000 156</t>
  </si>
  <si>
    <t>000 139</t>
  </si>
  <si>
    <t>000 173</t>
  </si>
  <si>
    <t>000 175</t>
  </si>
  <si>
    <t>000 174</t>
  </si>
  <si>
    <t>000 185</t>
  </si>
  <si>
    <t>000 186</t>
  </si>
  <si>
    <t>000 187</t>
  </si>
  <si>
    <t>000 198</t>
  </si>
  <si>
    <t>000 200</t>
  </si>
  <si>
    <t>000 261</t>
  </si>
  <si>
    <t>000 263</t>
  </si>
  <si>
    <t>000 264</t>
  </si>
  <si>
    <t>000 265</t>
  </si>
  <si>
    <t>000 266</t>
  </si>
  <si>
    <t>000 294</t>
  </si>
  <si>
    <t>000 302</t>
  </si>
  <si>
    <t>000 308</t>
  </si>
  <si>
    <t>000 310</t>
  </si>
  <si>
    <t>000 330</t>
  </si>
  <si>
    <t>000 390</t>
  </si>
  <si>
    <t>000 280</t>
  </si>
  <si>
    <t>000 392</t>
  </si>
  <si>
    <t>000 393</t>
  </si>
  <si>
    <t>000 394</t>
  </si>
  <si>
    <t>000 270</t>
  </si>
  <si>
    <t>000 269</t>
  </si>
  <si>
    <t>000 396</t>
  </si>
  <si>
    <t>000 412</t>
  </si>
  <si>
    <t>000 416</t>
  </si>
  <si>
    <t>000 346</t>
  </si>
  <si>
    <t>000 422</t>
  </si>
  <si>
    <t>000 436</t>
  </si>
  <si>
    <t>000 461</t>
  </si>
  <si>
    <t>000 399</t>
  </si>
  <si>
    <t>000 482</t>
  </si>
  <si>
    <t>177 008</t>
  </si>
  <si>
    <t>2859/12.02.2010 г.</t>
  </si>
  <si>
    <t>50,094</t>
  </si>
  <si>
    <t>2643/15.12.2009 г.</t>
  </si>
  <si>
    <t>2860/12.02.2010 г.</t>
  </si>
  <si>
    <t>2861/12.02.2010 г.</t>
  </si>
  <si>
    <t>2994/28.06.2011 г.</t>
  </si>
  <si>
    <t>2862/12.02.2010 г.</t>
  </si>
  <si>
    <t>3005/28.06.2011г.</t>
  </si>
  <si>
    <t>2863/12.02.2010 г.</t>
  </si>
  <si>
    <t>3006/28.06.2011 г.</t>
  </si>
  <si>
    <t>3007/28.06.2011 г.</t>
  </si>
  <si>
    <t>2864/12.02.2010 г.</t>
  </si>
  <si>
    <t>2865/12.02.2010 г.</t>
  </si>
  <si>
    <t>2866/12.02.2010 г.</t>
  </si>
  <si>
    <t>2867/12.02.2010 г.</t>
  </si>
  <si>
    <t>2868/12.02.2010 г.</t>
  </si>
  <si>
    <t>2869/12.02.2010 г.</t>
  </si>
  <si>
    <t>2871/12.02.2010 г.</t>
  </si>
  <si>
    <t>3008/28.06.2011 г.</t>
  </si>
  <si>
    <t>2995/28.06.2011 г.</t>
  </si>
  <si>
    <t>2996/28.06.2011 г.</t>
  </si>
  <si>
    <t>3009/28.06.2011 г.</t>
  </si>
  <si>
    <t>2872/12.02.2010 г.</t>
  </si>
  <si>
    <t>2873/12.02.2010 г.</t>
  </si>
  <si>
    <t>2874/12.02.2010 г.</t>
  </si>
  <si>
    <t>3010/28.06.2011 г.</t>
  </si>
  <si>
    <t>2875/12.02.2010 г.</t>
  </si>
  <si>
    <t>2876/12.02.2010 г.</t>
  </si>
  <si>
    <t>3011/28.06.2011 г.</t>
  </si>
  <si>
    <t>2877/12.02.2010 г.</t>
  </si>
  <si>
    <t>2878/12.02.2010 г.</t>
  </si>
  <si>
    <t>3012/28.06.2011 г.</t>
  </si>
  <si>
    <t>2879/12.02.2010 г.</t>
  </si>
  <si>
    <t>2880/12.02.2010 г.</t>
  </si>
  <si>
    <t>2881/12.02.2010 г.</t>
  </si>
  <si>
    <t>2882/12.02.2010 г.</t>
  </si>
  <si>
    <t>2885/12.02.2010 г.</t>
  </si>
  <si>
    <t>3013/28.06.2011 г.</t>
  </si>
  <si>
    <t>2997/28.06.2011 г.</t>
  </si>
  <si>
    <t>2998/28.06.2011 г.</t>
  </si>
  <si>
    <t>2887/12.02.2010 г.</t>
  </si>
  <si>
    <t>2888/12.02.2010 г.</t>
  </si>
  <si>
    <t>2999/28.06.2011 г.</t>
  </si>
  <si>
    <t>2889/12.02.2010 г.</t>
  </si>
  <si>
    <t>3000/28.06.2011 г.</t>
  </si>
  <si>
    <t>3001/28.06.2011 г.</t>
  </si>
  <si>
    <t>3002/28.06.2011 г.</t>
  </si>
  <si>
    <t>3004/28.06.2011 г.</t>
  </si>
  <si>
    <t>1986/01.07.2004 г.</t>
  </si>
  <si>
    <t>2891/12.02.2010 г.</t>
  </si>
  <si>
    <t>2892/12.02.2010 г.</t>
  </si>
  <si>
    <t>ливада</t>
  </si>
  <si>
    <t>000 002</t>
  </si>
  <si>
    <t>000 003</t>
  </si>
  <si>
    <t>000 009</t>
  </si>
  <si>
    <t>000 036</t>
  </si>
  <si>
    <t>000 179</t>
  </si>
  <si>
    <t>000 202</t>
  </si>
  <si>
    <t>000 203</t>
  </si>
  <si>
    <t>000 211</t>
  </si>
  <si>
    <t>000 224</t>
  </si>
  <si>
    <t>000 246</t>
  </si>
  <si>
    <t>000 035</t>
  </si>
  <si>
    <t>000 300</t>
  </si>
  <si>
    <t>2907/18.03.2010 г.</t>
  </si>
  <si>
    <t>2829/12.02.2010 г.</t>
  </si>
  <si>
    <t>2830/12.02.2010 г.</t>
  </si>
  <si>
    <t>2831/12.02.2010 г.</t>
  </si>
  <si>
    <t>1098/02.03.2004 г.</t>
  </si>
  <si>
    <t>2832/12.02.2010 г.</t>
  </si>
  <si>
    <t>2834/12.02.2010 г.</t>
  </si>
  <si>
    <t>2835/12.02.2010 г.</t>
  </si>
  <si>
    <t>2836/12.02.2010 г.</t>
  </si>
  <si>
    <t>2837/12.02.2010 г.</t>
  </si>
  <si>
    <t>2838/12.02.2010 г.</t>
  </si>
  <si>
    <t>2840/12.02.2010 г.</t>
  </si>
  <si>
    <t>2841/12.02.2010 г.</t>
  </si>
  <si>
    <t>2842/12.02.2010 г.</t>
  </si>
  <si>
    <t>2843/12.02.2010 г.</t>
  </si>
  <si>
    <t>000 038</t>
  </si>
  <si>
    <t>000 093</t>
  </si>
  <si>
    <t>000 102</t>
  </si>
  <si>
    <t>000 123</t>
  </si>
  <si>
    <t>000 125</t>
  </si>
  <si>
    <t>000 152</t>
  </si>
  <si>
    <t>000 154</t>
  </si>
  <si>
    <t>000 157</t>
  </si>
  <si>
    <t>000 166</t>
  </si>
  <si>
    <t>000 235</t>
  </si>
  <si>
    <t>000 243</t>
  </si>
  <si>
    <t>000 276</t>
  </si>
  <si>
    <t>000 277</t>
  </si>
  <si>
    <t>000 286</t>
  </si>
  <si>
    <t>000 287</t>
  </si>
  <si>
    <t>081 001</t>
  </si>
  <si>
    <t>160 003</t>
  </si>
  <si>
    <t>2631/15.12.2009 г.</t>
  </si>
  <si>
    <t>2633/15.12.2009 г.</t>
  </si>
  <si>
    <t>2635/15.12.2009 г.</t>
  </si>
  <si>
    <t>2636/15.12.2009 г.</t>
  </si>
  <si>
    <t>2660/15.12.2009 г.</t>
  </si>
  <si>
    <t>2637/15.12.2009 г.</t>
  </si>
  <si>
    <t>2640/15.12.2009 г.</t>
  </si>
  <si>
    <t>2641/15.12.2009 г.</t>
  </si>
  <si>
    <t>2645/15.12.2009 г.</t>
  </si>
  <si>
    <t>2644/15.12.2009 г.</t>
  </si>
  <si>
    <t>2646/15.12.2009 г.</t>
  </si>
  <si>
    <t>2648/15.12.2009 г.</t>
  </si>
  <si>
    <t>2911/18.03.2010 г.</t>
  </si>
  <si>
    <t>2647/15.12.2009 г.</t>
  </si>
  <si>
    <t>2661/15.12.2009 г.</t>
  </si>
  <si>
    <t>2649/15.12.2009 г.</t>
  </si>
  <si>
    <t>2650/15.12.2009</t>
  </si>
  <si>
    <t>2904/05.03.2010 г.</t>
  </si>
  <si>
    <t>2905/05.03.2010 г.</t>
  </si>
  <si>
    <t>2654/15.12.2009 г.</t>
  </si>
  <si>
    <t>2655/15.12.2009 г.</t>
  </si>
  <si>
    <t xml:space="preserve"> 2656/15.12.2009 г.</t>
  </si>
  <si>
    <t>2746/12.02.2010 г.</t>
  </si>
  <si>
    <t>000 015</t>
  </si>
  <si>
    <t>000 046</t>
  </si>
  <si>
    <t>000 092</t>
  </si>
  <si>
    <t>000 133</t>
  </si>
  <si>
    <t>000 163</t>
  </si>
  <si>
    <t>000 170</t>
  </si>
  <si>
    <t>000 191</t>
  </si>
  <si>
    <t>000 194</t>
  </si>
  <si>
    <t>000 223</t>
  </si>
  <si>
    <t>000 225</t>
  </si>
  <si>
    <t>000 233</t>
  </si>
  <si>
    <t>000 239</t>
  </si>
  <si>
    <t>000 267</t>
  </si>
  <si>
    <t>000 285</t>
  </si>
  <si>
    <t>000 290</t>
  </si>
  <si>
    <t>000 017</t>
  </si>
  <si>
    <t>000 052</t>
  </si>
  <si>
    <t>2770/12.02.2010 г.</t>
  </si>
  <si>
    <t>2765/12.02.2010 г.</t>
  </si>
  <si>
    <t>2766/12.02.2010 г.</t>
  </si>
  <si>
    <t>2767/12.02.2010 г.</t>
  </si>
  <si>
    <t>2769/12.02.2010 г.</t>
  </si>
  <si>
    <t>2768/12.02.2010 г.</t>
  </si>
  <si>
    <t>2771/12.02.2010 г.</t>
  </si>
  <si>
    <t>2775/12.02.2010 г.</t>
  </si>
  <si>
    <t>2778/12.02.2010 г.</t>
  </si>
  <si>
    <t>2779/12.02.2010 г.</t>
  </si>
  <si>
    <t>2781/12.02.2010 г.</t>
  </si>
  <si>
    <t>2784/12.02.2010 г.</t>
  </si>
  <si>
    <t>2783/12.02.2010 г.</t>
  </si>
  <si>
    <t>2785/12.02.2010 г.</t>
  </si>
  <si>
    <t>2789/12.02.2010 г.</t>
  </si>
  <si>
    <t>2786/12.02.2010 г.</t>
  </si>
  <si>
    <t>2788/12.02.2010 г.</t>
  </si>
  <si>
    <t>2790/12.02.2010 г.</t>
  </si>
  <si>
    <t>2793/12.02.2010 г.</t>
  </si>
  <si>
    <t>2794/12.02.2010 г.</t>
  </si>
  <si>
    <t>2795/12.02.2010 г.</t>
  </si>
  <si>
    <t>2796/12.02.2010 г.</t>
  </si>
  <si>
    <t>3027/ 10.11.2011 г.</t>
  </si>
  <si>
    <t>2798/12.02.2010 г.</t>
  </si>
  <si>
    <t>2800/12.02.2010 г.</t>
  </si>
  <si>
    <t>2801/12.02.2010 г.</t>
  </si>
  <si>
    <t>2802/12.02.2010 г.</t>
  </si>
  <si>
    <t>2803/12.02.2010 г.</t>
  </si>
  <si>
    <t>2805/12.02.2010 г.</t>
  </si>
  <si>
    <t>№ на имот
по КВС</t>
  </si>
  <si>
    <t>000 321</t>
  </si>
  <si>
    <t>2883/12.02.2010 г.</t>
  </si>
  <si>
    <t>000 348</t>
  </si>
  <si>
    <t>2886/12.02.2010 г.</t>
  </si>
  <si>
    <t>2828/12.02.2010 г.</t>
  </si>
  <si>
    <t>57354.46.1</t>
  </si>
  <si>
    <t>073 134</t>
  </si>
  <si>
    <t>категория</t>
  </si>
  <si>
    <t>3</t>
  </si>
  <si>
    <t>7</t>
  </si>
  <si>
    <t>2</t>
  </si>
  <si>
    <t>5</t>
  </si>
  <si>
    <t>6</t>
  </si>
  <si>
    <t>3,4,6</t>
  </si>
  <si>
    <t>4</t>
  </si>
  <si>
    <t>5,10</t>
  </si>
  <si>
    <t>10</t>
  </si>
  <si>
    <t>3027/10.11.2011 г.</t>
  </si>
  <si>
    <t>3,4,10</t>
  </si>
  <si>
    <t>046 005</t>
  </si>
  <si>
    <t>57354.46.5</t>
  </si>
  <si>
    <t>2630/15.12.2009 г.</t>
  </si>
  <si>
    <t>136 019</t>
  </si>
  <si>
    <t>чл.19</t>
  </si>
  <si>
    <t>000 121</t>
  </si>
  <si>
    <t>3235/06.02.2013г.</t>
  </si>
  <si>
    <t>3227/06.02.2013г.</t>
  </si>
  <si>
    <t>ЗК "Светлина"</t>
  </si>
  <si>
    <t>разпределени</t>
  </si>
  <si>
    <t>2617/15.12.2009 г.</t>
  </si>
  <si>
    <t>61279.58.40</t>
  </si>
  <si>
    <t>2650/15.12.2009 г.</t>
  </si>
  <si>
    <t>50,095</t>
  </si>
  <si>
    <t>000 210</t>
  </si>
  <si>
    <t>1145/02.03.2004г</t>
  </si>
  <si>
    <t>000 115</t>
  </si>
  <si>
    <t>000 148</t>
  </si>
  <si>
    <t>969/02.03.2004г.</t>
  </si>
  <si>
    <t>970/02.03.2004г.</t>
  </si>
  <si>
    <t>971/02.03.2004г.</t>
  </si>
  <si>
    <t>979/02.03.2004г.</t>
  </si>
  <si>
    <t>000 071</t>
  </si>
  <si>
    <t>2659/15.12.2009</t>
  </si>
  <si>
    <t>3471/13.10.2015 г.</t>
  </si>
  <si>
    <t xml:space="preserve">2634/15.12.2009 г.
</t>
  </si>
  <si>
    <t>2634/15.12.2009 г.</t>
  </si>
  <si>
    <t>3227/06.02.2013 г.</t>
  </si>
  <si>
    <t>3235/06.02.2013 г.</t>
  </si>
  <si>
    <t>2715/24.03.2010 г.</t>
  </si>
  <si>
    <t>2659/15.12.2009 г.</t>
  </si>
  <si>
    <t>2656/15.12.2009 г.</t>
  </si>
  <si>
    <t>1145/02.03.2004 г.</t>
  </si>
  <si>
    <t>000 100</t>
  </si>
  <si>
    <t>000 104</t>
  </si>
  <si>
    <t>000 197</t>
  </si>
  <si>
    <t>000 199</t>
  </si>
  <si>
    <t>000 201</t>
  </si>
  <si>
    <t>2,6</t>
  </si>
  <si>
    <t>3478/23.02.2016 г.</t>
  </si>
  <si>
    <t>3479/23.02.2016 г.</t>
  </si>
  <si>
    <t>3480/23.02.2016 г.</t>
  </si>
  <si>
    <t>3481/23.02.2016 г.</t>
  </si>
  <si>
    <t>3482/23.02.2016 г.</t>
  </si>
  <si>
    <t>3483/23.02.2016 г.</t>
  </si>
  <si>
    <t>3484/23.02.2016 г.</t>
  </si>
  <si>
    <t>3485/23.02.2016 г.</t>
  </si>
  <si>
    <t>3487/23.02.2016 г.</t>
  </si>
  <si>
    <t>Милен Тодоров Йорданов</t>
  </si>
  <si>
    <t>Тодор Иванов Тодоров</t>
  </si>
  <si>
    <t>Салвия 88 ЕООД</t>
  </si>
  <si>
    <t>Димитър Николаев Димитров</t>
  </si>
  <si>
    <t>Александър Йорданов Александров</t>
  </si>
  <si>
    <t>Тихомир Ангелов Тодоров</t>
  </si>
  <si>
    <t>Емил Иванов Атанасов</t>
  </si>
  <si>
    <t>Бонка Борисова Бонева</t>
  </si>
  <si>
    <t>Марин Валентинов Върбанов</t>
  </si>
  <si>
    <t>Николай Цветанов Николов</t>
  </si>
  <si>
    <t>Захари Неделчев Петров</t>
  </si>
  <si>
    <t>Атанас Петков Линов</t>
  </si>
  <si>
    <t>Дичко Цветанов Дичков</t>
  </si>
  <si>
    <t>Димитър Ангелов Димитров</t>
  </si>
  <si>
    <t>Димитринка Стоянова Ангелова</t>
  </si>
  <si>
    <t>Иван Георгиев Цонев</t>
  </si>
  <si>
    <t xml:space="preserve"> Сава Асенов Ангелов</t>
  </si>
  <si>
    <t>Янка Станчева Янкова</t>
  </si>
  <si>
    <t>Атанас Йорданов Атанасов</t>
  </si>
  <si>
    <t>Йосиф - Евгени Георгиев Михайлов</t>
  </si>
  <si>
    <t>Стефан Тодоров Бенов</t>
  </si>
  <si>
    <t>Теди-Цвет ЕООД</t>
  </si>
  <si>
    <t>Панацея Агро ЕООД</t>
  </si>
  <si>
    <t>Любомир Димитров Станчев</t>
  </si>
  <si>
    <t>Анатоли Маринов Петърчев</t>
  </si>
  <si>
    <t>Гартон ООД</t>
  </si>
  <si>
    <t>Диян Петков Цанев</t>
  </si>
  <si>
    <t>Стефан Георгиев Манафов</t>
  </si>
  <si>
    <t>Росица Стефанова Бъчварова</t>
  </si>
  <si>
    <t>Христо Живков Гечков</t>
  </si>
  <si>
    <t>Николай  Георгиев Петров</t>
  </si>
  <si>
    <t>Григор Георгиев Григоров</t>
  </si>
  <si>
    <t>Георги Пеев Караиванов</t>
  </si>
  <si>
    <t>Емил Недялко Йорданов</t>
  </si>
  <si>
    <t xml:space="preserve"> ЕТ Семик</t>
  </si>
  <si>
    <t>Мартин Семов Иванов</t>
  </si>
  <si>
    <t>Милен Михайлов Михов</t>
  </si>
  <si>
    <t>Недялко Георгиев Недялков</t>
  </si>
  <si>
    <t>Николай Пеев Караиванов</t>
  </si>
  <si>
    <t>Пенка Йорданова Панова</t>
  </si>
  <si>
    <t>Стоян Димитров Рачев</t>
  </si>
  <si>
    <t>Таня Йорданова Табакова</t>
  </si>
  <si>
    <t>Фильо Георгиев Майсторов</t>
  </si>
  <si>
    <t>Кристиян Иванов Стефанов</t>
  </si>
  <si>
    <t>046 073</t>
  </si>
  <si>
    <t>047 117</t>
  </si>
  <si>
    <t>2897/12.02.2010 г.</t>
  </si>
  <si>
    <t>33,973</t>
  </si>
  <si>
    <t>2902/12.02.2010 г.</t>
  </si>
  <si>
    <t>90,201</t>
  </si>
  <si>
    <t>000 051</t>
  </si>
  <si>
    <t>ЕТ "КИТ-Иван Иванов"</t>
  </si>
  <si>
    <t>Катани ООД</t>
  </si>
  <si>
    <t>3354/12.08.2014 г.</t>
  </si>
  <si>
    <t>3357/12.08.2014 г.</t>
  </si>
  <si>
    <t>3358/12.08.2014 г.</t>
  </si>
  <si>
    <t>3317/12.08.2014 г.</t>
  </si>
  <si>
    <t>3315/12.08.2014 г.</t>
  </si>
  <si>
    <t>3340/12.08.2014 г.</t>
  </si>
  <si>
    <t>82,546</t>
  </si>
  <si>
    <t>1940/01.07.2004 г.</t>
  </si>
  <si>
    <t>1953/01.07.2004 г.</t>
  </si>
  <si>
    <t>000 150</t>
  </si>
  <si>
    <t>1954/01.07.2004 г.</t>
  </si>
  <si>
    <t>000 309</t>
  </si>
  <si>
    <t>3499/10.06.2016 г.</t>
  </si>
  <si>
    <t>000 325</t>
  </si>
  <si>
    <t>2884/12.02.2010 г.</t>
  </si>
  <si>
    <t>000 332</t>
  </si>
  <si>
    <t>455/10.04.2002 г.</t>
  </si>
  <si>
    <t>61279.3.64</t>
  </si>
  <si>
    <t>61279.3.65</t>
  </si>
  <si>
    <t>3568/06.07.2016 г.</t>
  </si>
  <si>
    <t>3569/06.07.2016 г.</t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</si>
  <si>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с.Стефан Стамболово за стопанската 2017/2018</t>
    </r>
  </si>
  <si>
    <t>046073</t>
  </si>
  <si>
    <t>047117</t>
  </si>
  <si>
    <t>2906/18.03.2010 г.</t>
  </si>
  <si>
    <t>Димитър Красимиров Георгиев</t>
  </si>
  <si>
    <t>Елена Николова Станева</t>
  </si>
  <si>
    <t>Дамян Ангелов Николов</t>
  </si>
  <si>
    <t>3,4</t>
  </si>
  <si>
    <t>отдадени под наем - животновъд</t>
  </si>
  <si>
    <t>Емил Недялков Йорданов</t>
  </si>
  <si>
    <t>61279.58.57</t>
  </si>
  <si>
    <t>2619/15.12.2009 г.</t>
  </si>
  <si>
    <t>61279.58.45</t>
  </si>
  <si>
    <t>2618/15.12.2009 г.</t>
  </si>
  <si>
    <t>000 054</t>
  </si>
  <si>
    <t>000 055</t>
  </si>
  <si>
    <t>3195/05.11.2012 г.</t>
  </si>
  <si>
    <t>3321/12.08.2014 г.</t>
  </si>
  <si>
    <t>3322/12.08.2014 г.</t>
  </si>
  <si>
    <t>3323/12.08.2014 г.</t>
  </si>
  <si>
    <t>6,136</t>
  </si>
  <si>
    <t>3,226</t>
  </si>
  <si>
    <t>1,730</t>
  </si>
  <si>
    <t>8,407</t>
  </si>
  <si>
    <t xml:space="preserve">000 055 </t>
  </si>
  <si>
    <t>3195/12.08.2014 г.</t>
  </si>
  <si>
    <t>Илия Великов Илиев</t>
  </si>
  <si>
    <t>Марин Василев Кременски</t>
  </si>
  <si>
    <t>Гичка Владимирова - Маринова</t>
  </si>
  <si>
    <t>Георги Кирилов Петров</t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</si>
  <si>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с.Вързулица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</si>
  <si>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с.Иванча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</si>
  <si>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с.Каранци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</si>
  <si>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с.Климентово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</si>
  <si>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с.Куцина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</si>
  <si>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с.Масларево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</si>
  <si>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с.Обединение за стопанската 2018/2019</t>
    </r>
  </si>
  <si>
    <t>3387/12.09.2014 г.</t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</si>
  <si>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с.Павел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</si>
  <si>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с.Петко Каравелово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</si>
  <si>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с.Полски Сеновец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</si>
  <si>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гр.Полски Тръмбеш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</si>
  <si>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с.Раданово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</si>
  <si>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с.Стефан Стамболово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</si>
  <si>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с.Страхилово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</si>
  <si>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индивидуално ползване в землището на с.Орловец за стопанската 2018/2019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</si>
</sst>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right" vertical="center" wrapText="1"/>
    </xf>
    <xf numFmtId="164" fontId="1" fillId="0" borderId="24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30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top" wrapText="1"/>
    </xf>
    <xf numFmtId="0" fontId="1" fillId="0" borderId="3" xfId="0" applyFont="1" applyBorder="1"/>
    <xf numFmtId="49" fontId="2" fillId="0" borderId="1" xfId="0" applyNumberFormat="1" applyFont="1" applyFill="1" applyBorder="1" applyAlignment="1">
      <alignment vertical="top" wrapText="1"/>
    </xf>
    <xf numFmtId="49" fontId="1" fillId="0" borderId="3" xfId="0" applyNumberFormat="1" applyFont="1" applyBorder="1"/>
    <xf numFmtId="0" fontId="1" fillId="0" borderId="24" xfId="0" applyFont="1" applyBorder="1"/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/>
    <xf numFmtId="49" fontId="2" fillId="0" borderId="32" xfId="0" applyNumberFormat="1" applyFont="1" applyFill="1" applyBorder="1" applyAlignment="1">
      <alignment horizontal="center" vertical="top" wrapText="1"/>
    </xf>
    <xf numFmtId="164" fontId="1" fillId="0" borderId="32" xfId="0" applyNumberFormat="1" applyFont="1" applyBorder="1" applyAlignment="1">
      <alignment vertical="center"/>
    </xf>
    <xf numFmtId="164" fontId="1" fillId="0" borderId="32" xfId="0" applyNumberFormat="1" applyFont="1" applyFill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0" fontId="1" fillId="0" borderId="10" xfId="0" applyFont="1" applyBorder="1"/>
    <xf numFmtId="0" fontId="1" fillId="0" borderId="28" xfId="0" applyFont="1" applyBorder="1"/>
    <xf numFmtId="164" fontId="1" fillId="0" borderId="2" xfId="0" applyNumberFormat="1" applyFont="1" applyBorder="1"/>
    <xf numFmtId="164" fontId="1" fillId="0" borderId="27" xfId="0" applyNumberFormat="1" applyFont="1" applyBorder="1"/>
    <xf numFmtId="164" fontId="1" fillId="0" borderId="10" xfId="0" applyNumberFormat="1" applyFont="1" applyBorder="1"/>
    <xf numFmtId="49" fontId="1" fillId="0" borderId="24" xfId="0" applyNumberFormat="1" applyFont="1" applyBorder="1"/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1" fillId="0" borderId="32" xfId="0" applyNumberFormat="1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165" fontId="1" fillId="0" borderId="2" xfId="0" applyNumberFormat="1" applyFont="1" applyBorder="1"/>
    <xf numFmtId="165" fontId="1" fillId="0" borderId="27" xfId="0" applyNumberFormat="1" applyFont="1" applyBorder="1"/>
    <xf numFmtId="165" fontId="1" fillId="0" borderId="10" xfId="0" applyNumberFormat="1" applyFont="1" applyBorder="1"/>
    <xf numFmtId="165" fontId="1" fillId="0" borderId="0" xfId="0" applyNumberFormat="1" applyFont="1"/>
    <xf numFmtId="49" fontId="1" fillId="0" borderId="34" xfId="0" applyNumberFormat="1" applyFont="1" applyFill="1" applyBorder="1" applyAlignment="1">
      <alignment vertical="center"/>
    </xf>
    <xf numFmtId="49" fontId="1" fillId="0" borderId="34" xfId="0" applyNumberFormat="1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vertical="center"/>
    </xf>
    <xf numFmtId="164" fontId="1" fillId="0" borderId="37" xfId="0" applyNumberFormat="1" applyFont="1" applyFill="1" applyBorder="1" applyAlignment="1">
      <alignment vertical="center"/>
    </xf>
    <xf numFmtId="49" fontId="1" fillId="0" borderId="29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vertical="center"/>
    </xf>
    <xf numFmtId="49" fontId="1" fillId="0" borderId="27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vertical="center"/>
    </xf>
    <xf numFmtId="164" fontId="1" fillId="0" borderId="33" xfId="0" applyNumberFormat="1" applyFont="1" applyFill="1" applyBorder="1" applyAlignment="1">
      <alignment vertical="center"/>
    </xf>
    <xf numFmtId="49" fontId="1" fillId="0" borderId="3" xfId="0" applyNumberFormat="1" applyFont="1" applyFill="1" applyBorder="1"/>
    <xf numFmtId="49" fontId="1" fillId="0" borderId="3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Border="1"/>
    <xf numFmtId="0" fontId="1" fillId="0" borderId="3" xfId="0" applyFont="1" applyFill="1" applyBorder="1"/>
    <xf numFmtId="49" fontId="2" fillId="2" borderId="2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vertical="center"/>
    </xf>
    <xf numFmtId="164" fontId="1" fillId="0" borderId="41" xfId="0" applyNumberFormat="1" applyFont="1" applyBorder="1" applyAlignment="1">
      <alignment vertical="center"/>
    </xf>
    <xf numFmtId="49" fontId="1" fillId="0" borderId="42" xfId="0" applyNumberFormat="1" applyFont="1" applyBorder="1" applyAlignment="1">
      <alignment vertical="center"/>
    </xf>
    <xf numFmtId="49" fontId="1" fillId="0" borderId="43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left" vertical="center"/>
    </xf>
    <xf numFmtId="164" fontId="1" fillId="0" borderId="4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vertical="center"/>
    </xf>
    <xf numFmtId="0" fontId="1" fillId="0" borderId="0" xfId="0" applyFont="1" applyFill="1"/>
    <xf numFmtId="0" fontId="2" fillId="2" borderId="2" xfId="0" applyFont="1" applyFill="1" applyBorder="1" applyAlignment="1">
      <alignment vertical="top" wrapText="1"/>
    </xf>
    <xf numFmtId="49" fontId="1" fillId="0" borderId="28" xfId="0" applyNumberFormat="1" applyFont="1" applyFill="1" applyBorder="1"/>
    <xf numFmtId="49" fontId="1" fillId="0" borderId="3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27" xfId="0" applyFont="1" applyFill="1" applyBorder="1"/>
    <xf numFmtId="0" fontId="1" fillId="0" borderId="10" xfId="0" applyFont="1" applyFill="1" applyBorder="1"/>
    <xf numFmtId="0" fontId="1" fillId="0" borderId="28" xfId="0" applyFont="1" applyFill="1" applyBorder="1"/>
    <xf numFmtId="49" fontId="1" fillId="3" borderId="10" xfId="0" applyNumberFormat="1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/>
    </xf>
    <xf numFmtId="49" fontId="4" fillId="0" borderId="3" xfId="0" applyNumberFormat="1" applyFont="1" applyBorder="1"/>
    <xf numFmtId="0" fontId="1" fillId="0" borderId="2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165" fontId="1" fillId="0" borderId="32" xfId="0" applyNumberFormat="1" applyFont="1" applyBorder="1"/>
    <xf numFmtId="164" fontId="1" fillId="3" borderId="35" xfId="0" applyNumberFormat="1" applyFont="1" applyFill="1" applyBorder="1" applyAlignment="1">
      <alignment vertical="center"/>
    </xf>
    <xf numFmtId="49" fontId="1" fillId="3" borderId="3" xfId="0" applyNumberFormat="1" applyFont="1" applyFill="1" applyBorder="1"/>
    <xf numFmtId="164" fontId="1" fillId="3" borderId="10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0" fontId="1" fillId="3" borderId="2" xfId="0" applyFont="1" applyFill="1" applyBorder="1"/>
    <xf numFmtId="49" fontId="1" fillId="0" borderId="2" xfId="0" applyNumberFormat="1" applyFont="1" applyBorder="1"/>
    <xf numFmtId="49" fontId="1" fillId="0" borderId="2" xfId="0" applyNumberFormat="1" applyFont="1" applyFill="1" applyBorder="1"/>
    <xf numFmtId="49" fontId="4" fillId="0" borderId="2" xfId="0" applyNumberFormat="1" applyFont="1" applyFill="1" applyBorder="1"/>
    <xf numFmtId="49" fontId="1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/>
    <xf numFmtId="49" fontId="1" fillId="3" borderId="2" xfId="0" applyNumberFormat="1" applyFont="1" applyFill="1" applyBorder="1"/>
    <xf numFmtId="0" fontId="1" fillId="3" borderId="3" xfId="0" applyFont="1" applyFill="1" applyBorder="1"/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vertical="top" wrapText="1"/>
    </xf>
    <xf numFmtId="49" fontId="2" fillId="2" borderId="18" xfId="0" applyNumberFormat="1" applyFont="1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top" wrapText="1"/>
    </xf>
    <xf numFmtId="49" fontId="2" fillId="2" borderId="20" xfId="0" applyNumberFormat="1" applyFont="1" applyFill="1" applyBorder="1" applyAlignment="1">
      <alignment horizontal="center" vertical="top" wrapText="1"/>
    </xf>
    <xf numFmtId="49" fontId="2" fillId="2" borderId="22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 vertical="top" wrapText="1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48" xfId="0" applyNumberFormat="1" applyFont="1" applyFill="1" applyBorder="1" applyAlignment="1">
      <alignment horizontal="center" vertical="top" wrapText="1"/>
    </xf>
    <xf numFmtId="49" fontId="2" fillId="2" borderId="49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49" fontId="2" fillId="2" borderId="36" xfId="0" applyNumberFormat="1" applyFont="1" applyFill="1" applyBorder="1" applyAlignment="1">
      <alignment horizontal="center" vertical="top" wrapText="1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6" fillId="3" borderId="2" xfId="0" applyFont="1" applyFill="1" applyBorder="1"/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0"/>
  <sheetViews>
    <sheetView view="pageBreakPreview" topLeftCell="A175" zoomScaleSheetLayoutView="100" workbookViewId="0">
      <selection activeCell="E191" sqref="E191"/>
    </sheetView>
  </sheetViews>
  <sheetFormatPr defaultRowHeight="15.75"/>
  <cols>
    <col min="1" max="1" width="9.140625" style="1" customWidth="1"/>
    <col min="2" max="2" width="14.140625" style="1" customWidth="1"/>
    <col min="3" max="3" width="13.7109375" style="1" customWidth="1"/>
    <col min="4" max="4" width="21.7109375" style="1" customWidth="1"/>
    <col min="5" max="5" width="10.28515625" style="1" customWidth="1"/>
    <col min="6" max="6" width="13.42578125" style="1" customWidth="1"/>
    <col min="7" max="16384" width="9.140625" style="1"/>
  </cols>
  <sheetData>
    <row r="1" spans="1:6" ht="52.5" customHeight="1" thickBot="1">
      <c r="A1" s="154" t="s">
        <v>659</v>
      </c>
      <c r="B1" s="154"/>
      <c r="C1" s="155"/>
      <c r="D1" s="155"/>
      <c r="E1" s="155"/>
      <c r="F1" s="155"/>
    </row>
    <row r="2" spans="1:6" ht="15" customHeight="1">
      <c r="A2" s="136" t="s">
        <v>487</v>
      </c>
      <c r="B2" s="137"/>
      <c r="C2" s="144" t="s">
        <v>1</v>
      </c>
      <c r="D2" s="144" t="s">
        <v>2</v>
      </c>
      <c r="E2" s="146" t="s">
        <v>4</v>
      </c>
      <c r="F2" s="147"/>
    </row>
    <row r="3" spans="1:6">
      <c r="A3" s="138"/>
      <c r="B3" s="139"/>
      <c r="C3" s="145"/>
      <c r="D3" s="145"/>
      <c r="E3" s="98" t="s">
        <v>5</v>
      </c>
      <c r="F3" s="7" t="s">
        <v>8</v>
      </c>
    </row>
    <row r="4" spans="1:6">
      <c r="A4" s="127" t="s">
        <v>39</v>
      </c>
      <c r="B4" s="128"/>
      <c r="C4" s="3" t="s">
        <v>3</v>
      </c>
      <c r="D4" s="3" t="s">
        <v>50</v>
      </c>
      <c r="E4" s="4">
        <v>479.911</v>
      </c>
      <c r="F4" s="5">
        <v>479.911</v>
      </c>
    </row>
    <row r="5" spans="1:6">
      <c r="A5" s="127" t="s">
        <v>40</v>
      </c>
      <c r="B5" s="128"/>
      <c r="C5" s="3" t="s">
        <v>3</v>
      </c>
      <c r="D5" s="3" t="s">
        <v>52</v>
      </c>
      <c r="E5" s="4">
        <v>29.893999999999998</v>
      </c>
      <c r="F5" s="5">
        <v>29.893999999999998</v>
      </c>
    </row>
    <row r="6" spans="1:6">
      <c r="A6" s="127" t="s">
        <v>41</v>
      </c>
      <c r="B6" s="128"/>
      <c r="C6" s="3" t="s">
        <v>3</v>
      </c>
      <c r="D6" s="3" t="s">
        <v>53</v>
      </c>
      <c r="E6" s="4">
        <v>5.9630000000000001</v>
      </c>
      <c r="F6" s="5">
        <v>5.9630000000000001</v>
      </c>
    </row>
    <row r="7" spans="1:6">
      <c r="A7" s="127" t="s">
        <v>42</v>
      </c>
      <c r="B7" s="128"/>
      <c r="C7" s="3" t="s">
        <v>3</v>
      </c>
      <c r="D7" s="3" t="s">
        <v>54</v>
      </c>
      <c r="E7" s="16">
        <v>140.51300000000001</v>
      </c>
      <c r="F7" s="17">
        <v>140.51300000000001</v>
      </c>
    </row>
    <row r="8" spans="1:6">
      <c r="A8" s="127" t="s">
        <v>43</v>
      </c>
      <c r="B8" s="128"/>
      <c r="C8" s="3" t="s">
        <v>3</v>
      </c>
      <c r="D8" s="3" t="s">
        <v>55</v>
      </c>
      <c r="E8" s="4">
        <v>71.179000000000002</v>
      </c>
      <c r="F8" s="5">
        <v>71.179000000000002</v>
      </c>
    </row>
    <row r="9" spans="1:6">
      <c r="A9" s="127" t="s">
        <v>44</v>
      </c>
      <c r="B9" s="128"/>
      <c r="C9" s="3" t="s">
        <v>3</v>
      </c>
      <c r="D9" s="3" t="s">
        <v>56</v>
      </c>
      <c r="E9" s="4">
        <v>36.686</v>
      </c>
      <c r="F9" s="5">
        <v>36.686</v>
      </c>
    </row>
    <row r="10" spans="1:6">
      <c r="A10" s="127" t="s">
        <v>45</v>
      </c>
      <c r="B10" s="128"/>
      <c r="C10" s="3" t="s">
        <v>3</v>
      </c>
      <c r="D10" s="3" t="s">
        <v>57</v>
      </c>
      <c r="E10" s="4">
        <v>15.19</v>
      </c>
      <c r="F10" s="5">
        <v>15.19</v>
      </c>
    </row>
    <row r="11" spans="1:6">
      <c r="A11" s="127" t="s">
        <v>6</v>
      </c>
      <c r="B11" s="128"/>
      <c r="C11" s="3" t="s">
        <v>3</v>
      </c>
      <c r="D11" s="3" t="s">
        <v>58</v>
      </c>
      <c r="E11" s="4">
        <v>110.937</v>
      </c>
      <c r="F11" s="5">
        <v>110.937</v>
      </c>
    </row>
    <row r="12" spans="1:6">
      <c r="A12" s="127" t="s">
        <v>46</v>
      </c>
      <c r="B12" s="128"/>
      <c r="C12" s="3" t="s">
        <v>3</v>
      </c>
      <c r="D12" s="3" t="s">
        <v>59</v>
      </c>
      <c r="E12" s="4">
        <v>11.641999999999999</v>
      </c>
      <c r="F12" s="5">
        <v>11.641999999999999</v>
      </c>
    </row>
    <row r="13" spans="1:6">
      <c r="A13" s="127" t="s">
        <v>7</v>
      </c>
      <c r="B13" s="128"/>
      <c r="C13" s="3" t="s">
        <v>3</v>
      </c>
      <c r="D13" s="3" t="s">
        <v>60</v>
      </c>
      <c r="E13" s="4">
        <v>11.693</v>
      </c>
      <c r="F13" s="5">
        <v>11.693</v>
      </c>
    </row>
    <row r="14" spans="1:6">
      <c r="A14" s="127" t="s">
        <v>47</v>
      </c>
      <c r="B14" s="128"/>
      <c r="C14" s="3" t="s">
        <v>3</v>
      </c>
      <c r="D14" s="3" t="s">
        <v>531</v>
      </c>
      <c r="E14" s="4">
        <v>66.588999999999999</v>
      </c>
      <c r="F14" s="5">
        <v>66.588999999999999</v>
      </c>
    </row>
    <row r="15" spans="1:6">
      <c r="A15" s="127" t="s">
        <v>48</v>
      </c>
      <c r="B15" s="128"/>
      <c r="C15" s="3" t="s">
        <v>3</v>
      </c>
      <c r="D15" s="3" t="s">
        <v>61</v>
      </c>
      <c r="E15" s="4">
        <v>5.4130000000000003</v>
      </c>
      <c r="F15" s="5">
        <v>5.4130000000000003</v>
      </c>
    </row>
    <row r="16" spans="1:6" ht="16.5" thickBot="1">
      <c r="A16" s="131" t="s">
        <v>49</v>
      </c>
      <c r="B16" s="132"/>
      <c r="C16" s="21" t="s">
        <v>3</v>
      </c>
      <c r="D16" s="21" t="s">
        <v>62</v>
      </c>
      <c r="E16" s="22">
        <v>14.433</v>
      </c>
      <c r="F16" s="23">
        <v>14.433</v>
      </c>
    </row>
    <row r="17" spans="1:6" ht="17.25" thickTop="1" thickBot="1">
      <c r="A17" s="151" t="s">
        <v>9</v>
      </c>
      <c r="B17" s="152"/>
      <c r="C17" s="152"/>
      <c r="D17" s="152"/>
      <c r="E17" s="153"/>
      <c r="F17" s="99">
        <f>SUM(F4:F16)</f>
        <v>1000.0430000000001</v>
      </c>
    </row>
    <row r="18" spans="1:6" ht="54.75" customHeight="1" thickBot="1">
      <c r="A18" s="154" t="s">
        <v>660</v>
      </c>
      <c r="B18" s="154"/>
      <c r="C18" s="155"/>
      <c r="D18" s="155"/>
      <c r="E18" s="155"/>
      <c r="F18" s="155"/>
    </row>
    <row r="19" spans="1:6" ht="15" customHeight="1">
      <c r="A19" s="136" t="s">
        <v>487</v>
      </c>
      <c r="B19" s="137"/>
      <c r="C19" s="144" t="s">
        <v>1</v>
      </c>
      <c r="D19" s="144" t="s">
        <v>2</v>
      </c>
      <c r="E19" s="146" t="s">
        <v>4</v>
      </c>
      <c r="F19" s="147"/>
    </row>
    <row r="20" spans="1:6">
      <c r="A20" s="138"/>
      <c r="B20" s="139"/>
      <c r="C20" s="145"/>
      <c r="D20" s="145"/>
      <c r="E20" s="98" t="s">
        <v>5</v>
      </c>
      <c r="F20" s="7" t="s">
        <v>8</v>
      </c>
    </row>
    <row r="21" spans="1:6">
      <c r="A21" s="158" t="s">
        <v>63</v>
      </c>
      <c r="B21" s="159"/>
      <c r="C21" s="3" t="s">
        <v>3</v>
      </c>
      <c r="D21" s="3" t="s">
        <v>64</v>
      </c>
      <c r="E21" s="9" t="s">
        <v>65</v>
      </c>
      <c r="F21" s="26">
        <v>70</v>
      </c>
    </row>
    <row r="22" spans="1:6">
      <c r="A22" s="158" t="s">
        <v>643</v>
      </c>
      <c r="B22" s="159"/>
      <c r="C22" s="3" t="s">
        <v>3</v>
      </c>
      <c r="D22" s="3" t="s">
        <v>646</v>
      </c>
      <c r="E22" s="9" t="s">
        <v>649</v>
      </c>
      <c r="F22" s="26">
        <v>6.1360000000000001</v>
      </c>
    </row>
    <row r="23" spans="1:6">
      <c r="A23" s="158" t="s">
        <v>653</v>
      </c>
      <c r="B23" s="159"/>
      <c r="C23" s="3" t="s">
        <v>3</v>
      </c>
      <c r="D23" s="3" t="s">
        <v>647</v>
      </c>
      <c r="E23" s="9" t="s">
        <v>650</v>
      </c>
      <c r="F23" s="26">
        <v>3.226</v>
      </c>
    </row>
    <row r="24" spans="1:6">
      <c r="A24" s="158" t="s">
        <v>103</v>
      </c>
      <c r="B24" s="159"/>
      <c r="C24" s="3" t="s">
        <v>3</v>
      </c>
      <c r="D24" s="3" t="s">
        <v>648</v>
      </c>
      <c r="E24" s="9" t="s">
        <v>651</v>
      </c>
      <c r="F24" s="26">
        <v>1.73</v>
      </c>
    </row>
    <row r="25" spans="1:6">
      <c r="A25" s="158" t="s">
        <v>114</v>
      </c>
      <c r="B25" s="159"/>
      <c r="C25" s="3" t="s">
        <v>3</v>
      </c>
      <c r="D25" s="3" t="s">
        <v>654</v>
      </c>
      <c r="E25" s="9" t="s">
        <v>652</v>
      </c>
      <c r="F25" s="26">
        <v>8.407</v>
      </c>
    </row>
    <row r="26" spans="1:6">
      <c r="A26" s="127" t="s">
        <v>66</v>
      </c>
      <c r="B26" s="128"/>
      <c r="C26" s="3" t="s">
        <v>3</v>
      </c>
      <c r="D26" s="3" t="s">
        <v>93</v>
      </c>
      <c r="E26" s="4">
        <v>30</v>
      </c>
      <c r="F26" s="5">
        <v>30</v>
      </c>
    </row>
    <row r="27" spans="1:6">
      <c r="A27" s="127" t="s">
        <v>67</v>
      </c>
      <c r="B27" s="128"/>
      <c r="C27" s="3" t="s">
        <v>3</v>
      </c>
      <c r="D27" s="3" t="s">
        <v>92</v>
      </c>
      <c r="E27" s="4">
        <v>24.114999999999998</v>
      </c>
      <c r="F27" s="5">
        <v>24.114999999999998</v>
      </c>
    </row>
    <row r="28" spans="1:6">
      <c r="A28" s="127" t="s">
        <v>68</v>
      </c>
      <c r="B28" s="128"/>
      <c r="C28" s="3" t="s">
        <v>3</v>
      </c>
      <c r="D28" s="3" t="s">
        <v>91</v>
      </c>
      <c r="E28" s="4">
        <v>173.733</v>
      </c>
      <c r="F28" s="5">
        <v>173.733</v>
      </c>
    </row>
    <row r="29" spans="1:6">
      <c r="A29" s="127" t="s">
        <v>69</v>
      </c>
      <c r="B29" s="128"/>
      <c r="C29" s="3" t="s">
        <v>3</v>
      </c>
      <c r="D29" s="3" t="s">
        <v>90</v>
      </c>
      <c r="E29" s="4">
        <v>23.216000000000001</v>
      </c>
      <c r="F29" s="5">
        <v>23.216000000000001</v>
      </c>
    </row>
    <row r="30" spans="1:6">
      <c r="A30" s="127" t="s">
        <v>70</v>
      </c>
      <c r="B30" s="128"/>
      <c r="C30" s="3" t="s">
        <v>3</v>
      </c>
      <c r="D30" s="3" t="s">
        <v>89</v>
      </c>
      <c r="E30" s="4">
        <v>10.271000000000001</v>
      </c>
      <c r="F30" s="5">
        <v>10.271000000000001</v>
      </c>
    </row>
    <row r="31" spans="1:6">
      <c r="A31" s="127" t="s">
        <v>71</v>
      </c>
      <c r="B31" s="128"/>
      <c r="C31" s="3" t="s">
        <v>3</v>
      </c>
      <c r="D31" s="3" t="s">
        <v>88</v>
      </c>
      <c r="E31" s="4">
        <v>23.478000000000002</v>
      </c>
      <c r="F31" s="5">
        <v>23.478000000000002</v>
      </c>
    </row>
    <row r="32" spans="1:6">
      <c r="A32" s="127" t="s">
        <v>72</v>
      </c>
      <c r="B32" s="128"/>
      <c r="C32" s="3" t="s">
        <v>3</v>
      </c>
      <c r="D32" s="3" t="s">
        <v>87</v>
      </c>
      <c r="E32" s="4">
        <v>22.713000000000001</v>
      </c>
      <c r="F32" s="5">
        <v>22.713000000000001</v>
      </c>
    </row>
    <row r="33" spans="1:6">
      <c r="A33" s="127" t="s">
        <v>73</v>
      </c>
      <c r="B33" s="128"/>
      <c r="C33" s="3" t="s">
        <v>3</v>
      </c>
      <c r="D33" s="3" t="s">
        <v>86</v>
      </c>
      <c r="E33" s="4">
        <v>7.1059999999999999</v>
      </c>
      <c r="F33" s="5">
        <v>7.1059999999999999</v>
      </c>
    </row>
    <row r="34" spans="1:6">
      <c r="A34" s="127" t="s">
        <v>74</v>
      </c>
      <c r="B34" s="128"/>
      <c r="C34" s="3" t="s">
        <v>3</v>
      </c>
      <c r="D34" s="3" t="s">
        <v>85</v>
      </c>
      <c r="E34" s="4">
        <v>82.980999999999995</v>
      </c>
      <c r="F34" s="5">
        <v>82.980999999999995</v>
      </c>
    </row>
    <row r="35" spans="1:6">
      <c r="A35" s="127" t="s">
        <v>540</v>
      </c>
      <c r="B35" s="128"/>
      <c r="C35" s="3" t="s">
        <v>3</v>
      </c>
      <c r="D35" s="3" t="s">
        <v>546</v>
      </c>
      <c r="E35" s="4">
        <v>386.07100000000003</v>
      </c>
      <c r="F35" s="5">
        <v>386.07100000000003</v>
      </c>
    </row>
    <row r="36" spans="1:6">
      <c r="A36" s="127" t="s">
        <v>541</v>
      </c>
      <c r="B36" s="128"/>
      <c r="C36" s="3" t="s">
        <v>3</v>
      </c>
      <c r="D36" s="3" t="s">
        <v>547</v>
      </c>
      <c r="E36" s="4">
        <v>185.17</v>
      </c>
      <c r="F36" s="5">
        <v>185.17</v>
      </c>
    </row>
    <row r="37" spans="1:6">
      <c r="A37" s="127" t="s">
        <v>76</v>
      </c>
      <c r="B37" s="128"/>
      <c r="C37" s="3" t="s">
        <v>3</v>
      </c>
      <c r="D37" s="3" t="s">
        <v>84</v>
      </c>
      <c r="E37" s="4">
        <v>35.036999999999999</v>
      </c>
      <c r="F37" s="5">
        <v>35.036999999999999</v>
      </c>
    </row>
    <row r="38" spans="1:6">
      <c r="A38" s="127" t="s">
        <v>127</v>
      </c>
      <c r="B38" s="128"/>
      <c r="C38" s="3" t="s">
        <v>3</v>
      </c>
      <c r="D38" s="3" t="s">
        <v>525</v>
      </c>
      <c r="E38" s="4">
        <v>28.492999999999999</v>
      </c>
      <c r="F38" s="5">
        <v>28.492999999999999</v>
      </c>
    </row>
    <row r="39" spans="1:6">
      <c r="A39" s="127" t="s">
        <v>128</v>
      </c>
      <c r="B39" s="128"/>
      <c r="C39" s="3" t="s">
        <v>3</v>
      </c>
      <c r="D39" s="3" t="s">
        <v>526</v>
      </c>
      <c r="E39" s="4">
        <v>3.4049999999999998</v>
      </c>
      <c r="F39" s="5">
        <v>3.4049999999999998</v>
      </c>
    </row>
    <row r="40" spans="1:6">
      <c r="A40" s="127" t="s">
        <v>523</v>
      </c>
      <c r="B40" s="128"/>
      <c r="C40" s="3" t="s">
        <v>3</v>
      </c>
      <c r="D40" s="3" t="s">
        <v>527</v>
      </c>
      <c r="E40" s="4">
        <v>13.071999999999999</v>
      </c>
      <c r="F40" s="5">
        <v>13.071999999999999</v>
      </c>
    </row>
    <row r="41" spans="1:6">
      <c r="A41" s="127" t="s">
        <v>12</v>
      </c>
      <c r="B41" s="128"/>
      <c r="C41" s="3" t="s">
        <v>3</v>
      </c>
      <c r="D41" s="3" t="s">
        <v>16</v>
      </c>
      <c r="E41" s="4">
        <v>130.839</v>
      </c>
      <c r="F41" s="5">
        <v>60</v>
      </c>
    </row>
    <row r="42" spans="1:6">
      <c r="A42" s="127" t="s">
        <v>10</v>
      </c>
      <c r="B42" s="128"/>
      <c r="C42" s="3" t="s">
        <v>3</v>
      </c>
      <c r="D42" s="3" t="s">
        <v>15</v>
      </c>
      <c r="E42" s="4">
        <v>687.66899999999998</v>
      </c>
      <c r="F42" s="5">
        <v>296</v>
      </c>
    </row>
    <row r="43" spans="1:6">
      <c r="A43" s="127" t="s">
        <v>77</v>
      </c>
      <c r="B43" s="128"/>
      <c r="C43" s="3" t="s">
        <v>3</v>
      </c>
      <c r="D43" s="3" t="s">
        <v>83</v>
      </c>
      <c r="E43" s="4">
        <v>25.562999999999999</v>
      </c>
      <c r="F43" s="5">
        <v>25.562999999999999</v>
      </c>
    </row>
    <row r="44" spans="1:6">
      <c r="A44" s="127" t="s">
        <v>524</v>
      </c>
      <c r="B44" s="128"/>
      <c r="C44" s="3" t="s">
        <v>3</v>
      </c>
      <c r="D44" s="3" t="s">
        <v>528</v>
      </c>
      <c r="E44" s="4">
        <v>11.468999999999999</v>
      </c>
      <c r="F44" s="5">
        <v>11.468999999999999</v>
      </c>
    </row>
    <row r="45" spans="1:6">
      <c r="A45" s="127" t="s">
        <v>11</v>
      </c>
      <c r="B45" s="128"/>
      <c r="C45" s="3" t="s">
        <v>3</v>
      </c>
      <c r="D45" s="3" t="s">
        <v>14</v>
      </c>
      <c r="E45" s="4">
        <v>140.803</v>
      </c>
      <c r="F45" s="5">
        <v>60</v>
      </c>
    </row>
    <row r="46" spans="1:6">
      <c r="A46" s="127" t="s">
        <v>13</v>
      </c>
      <c r="B46" s="128"/>
      <c r="C46" s="3" t="s">
        <v>3</v>
      </c>
      <c r="D46" s="3" t="s">
        <v>17</v>
      </c>
      <c r="E46" s="4">
        <v>418.85700000000003</v>
      </c>
      <c r="F46" s="5">
        <v>70</v>
      </c>
    </row>
    <row r="47" spans="1:6">
      <c r="A47" s="127" t="s">
        <v>37</v>
      </c>
      <c r="B47" s="128"/>
      <c r="C47" s="3" t="s">
        <v>3</v>
      </c>
      <c r="D47" s="3" t="s">
        <v>82</v>
      </c>
      <c r="E47" s="4">
        <v>26.725999999999999</v>
      </c>
      <c r="F47" s="5">
        <v>26.725999999999999</v>
      </c>
    </row>
    <row r="48" spans="1:6">
      <c r="A48" s="127" t="s">
        <v>78</v>
      </c>
      <c r="B48" s="128"/>
      <c r="C48" s="3" t="s">
        <v>3</v>
      </c>
      <c r="D48" s="3" t="s">
        <v>81</v>
      </c>
      <c r="E48" s="4">
        <v>28.5</v>
      </c>
      <c r="F48" s="5">
        <v>28.5</v>
      </c>
    </row>
    <row r="49" spans="1:6" ht="16.5" thickBot="1">
      <c r="A49" s="131" t="s">
        <v>79</v>
      </c>
      <c r="B49" s="132"/>
      <c r="C49" s="21" t="s">
        <v>3</v>
      </c>
      <c r="D49" s="21" t="s">
        <v>80</v>
      </c>
      <c r="E49" s="22">
        <v>62.604999999999997</v>
      </c>
      <c r="F49" s="23">
        <v>62.604999999999997</v>
      </c>
    </row>
    <row r="50" spans="1:6" ht="17.25" thickTop="1" thickBot="1">
      <c r="A50" s="151" t="s">
        <v>9</v>
      </c>
      <c r="B50" s="152"/>
      <c r="C50" s="152"/>
      <c r="D50" s="152"/>
      <c r="E50" s="153"/>
      <c r="F50" s="99">
        <f>SUM(F21:F49)</f>
        <v>1779.223</v>
      </c>
    </row>
    <row r="51" spans="1:6" ht="53.25" customHeight="1" thickBot="1">
      <c r="A51" s="154" t="s">
        <v>661</v>
      </c>
      <c r="B51" s="154"/>
      <c r="C51" s="155"/>
      <c r="D51" s="155"/>
      <c r="E51" s="155"/>
      <c r="F51" s="155"/>
    </row>
    <row r="52" spans="1:6" ht="21" customHeight="1">
      <c r="A52" s="136" t="s">
        <v>487</v>
      </c>
      <c r="B52" s="137"/>
      <c r="C52" s="144" t="s">
        <v>1</v>
      </c>
      <c r="D52" s="144" t="s">
        <v>2</v>
      </c>
      <c r="E52" s="146" t="s">
        <v>4</v>
      </c>
      <c r="F52" s="147"/>
    </row>
    <row r="53" spans="1:6">
      <c r="A53" s="138"/>
      <c r="B53" s="139"/>
      <c r="C53" s="145"/>
      <c r="D53" s="145"/>
      <c r="E53" s="98" t="s">
        <v>5</v>
      </c>
      <c r="F53" s="7" t="s">
        <v>8</v>
      </c>
    </row>
    <row r="54" spans="1:6">
      <c r="A54" s="127" t="s">
        <v>18</v>
      </c>
      <c r="B54" s="128"/>
      <c r="C54" s="3" t="s">
        <v>3</v>
      </c>
      <c r="D54" s="3" t="s">
        <v>19</v>
      </c>
      <c r="E54" s="4">
        <v>127.994</v>
      </c>
      <c r="F54" s="5">
        <v>80</v>
      </c>
    </row>
    <row r="55" spans="1:6">
      <c r="A55" s="127" t="s">
        <v>94</v>
      </c>
      <c r="B55" s="128"/>
      <c r="C55" s="3" t="s">
        <v>3</v>
      </c>
      <c r="D55" s="3" t="s">
        <v>96</v>
      </c>
      <c r="E55" s="4">
        <v>92.122</v>
      </c>
      <c r="F55" s="5">
        <v>92.122</v>
      </c>
    </row>
    <row r="56" spans="1:6">
      <c r="A56" s="127" t="s">
        <v>23</v>
      </c>
      <c r="B56" s="128"/>
      <c r="C56" s="3" t="s">
        <v>3</v>
      </c>
      <c r="D56" s="3" t="s">
        <v>97</v>
      </c>
      <c r="E56" s="4">
        <v>59.69</v>
      </c>
      <c r="F56" s="5">
        <v>59.69</v>
      </c>
    </row>
    <row r="57" spans="1:6" ht="16.5" thickBot="1">
      <c r="A57" s="131" t="s">
        <v>95</v>
      </c>
      <c r="B57" s="132"/>
      <c r="C57" s="21" t="s">
        <v>3</v>
      </c>
      <c r="D57" s="21" t="s">
        <v>98</v>
      </c>
      <c r="E57" s="22">
        <v>87.921000000000006</v>
      </c>
      <c r="F57" s="23">
        <v>87.921000000000006</v>
      </c>
    </row>
    <row r="58" spans="1:6" ht="17.25" thickTop="1" thickBot="1">
      <c r="A58" s="151" t="s">
        <v>9</v>
      </c>
      <c r="B58" s="152"/>
      <c r="C58" s="152"/>
      <c r="D58" s="152"/>
      <c r="E58" s="153"/>
      <c r="F58" s="99">
        <f>SUM(F54:F57)</f>
        <v>319.733</v>
      </c>
    </row>
    <row r="59" spans="1:6" ht="57" customHeight="1" thickBot="1">
      <c r="A59" s="154" t="s">
        <v>662</v>
      </c>
      <c r="B59" s="154"/>
      <c r="C59" s="155"/>
      <c r="D59" s="155"/>
      <c r="E59" s="155"/>
      <c r="F59" s="155"/>
    </row>
    <row r="60" spans="1:6" ht="21" customHeight="1">
      <c r="A60" s="136" t="s">
        <v>487</v>
      </c>
      <c r="B60" s="137"/>
      <c r="C60" s="162" t="s">
        <v>1</v>
      </c>
      <c r="D60" s="162" t="s">
        <v>2</v>
      </c>
      <c r="E60" s="162" t="s">
        <v>4</v>
      </c>
      <c r="F60" s="164"/>
    </row>
    <row r="61" spans="1:6">
      <c r="A61" s="138"/>
      <c r="B61" s="139"/>
      <c r="C61" s="163"/>
      <c r="D61" s="163"/>
      <c r="E61" s="98" t="s">
        <v>5</v>
      </c>
      <c r="F61" s="7" t="s">
        <v>8</v>
      </c>
    </row>
    <row r="62" spans="1:6">
      <c r="A62" s="127" t="s">
        <v>99</v>
      </c>
      <c r="B62" s="128"/>
      <c r="C62" s="3" t="s">
        <v>3</v>
      </c>
      <c r="D62" s="3" t="s">
        <v>107</v>
      </c>
      <c r="E62" s="4">
        <v>63.511000000000003</v>
      </c>
      <c r="F62" s="5">
        <v>50</v>
      </c>
    </row>
    <row r="63" spans="1:6">
      <c r="A63" s="127" t="s">
        <v>100</v>
      </c>
      <c r="B63" s="128"/>
      <c r="C63" s="3" t="s">
        <v>3</v>
      </c>
      <c r="D63" s="3" t="s">
        <v>108</v>
      </c>
      <c r="E63" s="4">
        <v>395.14299999999997</v>
      </c>
      <c r="F63" s="5">
        <v>395.14299999999997</v>
      </c>
    </row>
    <row r="64" spans="1:6">
      <c r="A64" s="127" t="s">
        <v>101</v>
      </c>
      <c r="B64" s="128"/>
      <c r="C64" s="3" t="s">
        <v>3</v>
      </c>
      <c r="D64" s="3" t="s">
        <v>109</v>
      </c>
      <c r="E64" s="4">
        <v>101.557</v>
      </c>
      <c r="F64" s="5">
        <v>80</v>
      </c>
    </row>
    <row r="65" spans="1:6">
      <c r="A65" s="127" t="s">
        <v>27</v>
      </c>
      <c r="B65" s="128"/>
      <c r="C65" s="3" t="s">
        <v>3</v>
      </c>
      <c r="D65" s="3" t="s">
        <v>110</v>
      </c>
      <c r="E65" s="4">
        <v>125.57599999999999</v>
      </c>
      <c r="F65" s="5">
        <v>125.57599999999999</v>
      </c>
    </row>
    <row r="66" spans="1:6">
      <c r="A66" s="127" t="s">
        <v>102</v>
      </c>
      <c r="B66" s="128"/>
      <c r="C66" s="3" t="s">
        <v>3</v>
      </c>
      <c r="D66" s="3" t="s">
        <v>111</v>
      </c>
      <c r="E66" s="4">
        <v>150.61600000000001</v>
      </c>
      <c r="F66" s="5">
        <v>150.61600000000001</v>
      </c>
    </row>
    <row r="67" spans="1:6">
      <c r="A67" s="127" t="s">
        <v>605</v>
      </c>
      <c r="B67" s="128"/>
      <c r="C67" s="3" t="s">
        <v>3</v>
      </c>
      <c r="D67" s="3" t="s">
        <v>632</v>
      </c>
      <c r="E67" s="4">
        <v>15.925000000000001</v>
      </c>
      <c r="F67" s="5">
        <v>15.925000000000001</v>
      </c>
    </row>
    <row r="68" spans="1:6">
      <c r="A68" s="127" t="s">
        <v>103</v>
      </c>
      <c r="B68" s="128"/>
      <c r="C68" s="3" t="s">
        <v>3</v>
      </c>
      <c r="D68" s="3" t="s">
        <v>112</v>
      </c>
      <c r="E68" s="4">
        <v>135.01400000000001</v>
      </c>
      <c r="F68" s="5">
        <v>135.01400000000001</v>
      </c>
    </row>
    <row r="69" spans="1:6">
      <c r="A69" s="127" t="s">
        <v>114</v>
      </c>
      <c r="B69" s="128"/>
      <c r="C69" s="3" t="s">
        <v>3</v>
      </c>
      <c r="D69" s="3" t="s">
        <v>113</v>
      </c>
      <c r="E69" s="4">
        <v>247.38399999999999</v>
      </c>
      <c r="F69" s="5">
        <v>50</v>
      </c>
    </row>
    <row r="70" spans="1:6">
      <c r="A70" s="127" t="s">
        <v>104</v>
      </c>
      <c r="B70" s="128"/>
      <c r="C70" s="3" t="s">
        <v>3</v>
      </c>
      <c r="D70" s="3" t="s">
        <v>115</v>
      </c>
      <c r="E70" s="4">
        <v>354.87900000000002</v>
      </c>
      <c r="F70" s="5">
        <v>100</v>
      </c>
    </row>
    <row r="71" spans="1:6">
      <c r="A71" s="127" t="s">
        <v>105</v>
      </c>
      <c r="B71" s="128"/>
      <c r="C71" s="3" t="s">
        <v>3</v>
      </c>
      <c r="D71" s="3" t="s">
        <v>116</v>
      </c>
      <c r="E71" s="4">
        <v>130.94999999999999</v>
      </c>
      <c r="F71" s="5">
        <v>130.94999999999999</v>
      </c>
    </row>
    <row r="72" spans="1:6">
      <c r="A72" s="127" t="s">
        <v>34</v>
      </c>
      <c r="B72" s="128"/>
      <c r="C72" s="3" t="s">
        <v>3</v>
      </c>
      <c r="D72" s="3" t="s">
        <v>117</v>
      </c>
      <c r="E72" s="4">
        <v>171.05799999999999</v>
      </c>
      <c r="F72" s="5">
        <v>171.05799999999999</v>
      </c>
    </row>
    <row r="73" spans="1:6" ht="16.5" thickBot="1">
      <c r="A73" s="131" t="s">
        <v>106</v>
      </c>
      <c r="B73" s="132"/>
      <c r="C73" s="21" t="s">
        <v>3</v>
      </c>
      <c r="D73" s="21" t="s">
        <v>118</v>
      </c>
      <c r="E73" s="22">
        <v>60.378999999999998</v>
      </c>
      <c r="F73" s="23">
        <v>50</v>
      </c>
    </row>
    <row r="74" spans="1:6" ht="17.25" thickTop="1" thickBot="1">
      <c r="A74" s="160" t="s">
        <v>9</v>
      </c>
      <c r="B74" s="153"/>
      <c r="C74" s="161"/>
      <c r="D74" s="161"/>
      <c r="E74" s="161"/>
      <c r="F74" s="99">
        <f>SUM(F62:F73)</f>
        <v>1454.2819999999999</v>
      </c>
    </row>
    <row r="75" spans="1:6" ht="55.5" customHeight="1" thickBot="1">
      <c r="A75" s="133" t="s">
        <v>663</v>
      </c>
      <c r="B75" s="133"/>
      <c r="C75" s="133"/>
      <c r="D75" s="133"/>
      <c r="E75" s="133"/>
      <c r="F75" s="133"/>
    </row>
    <row r="76" spans="1:6" ht="21" customHeight="1">
      <c r="A76" s="134" t="s">
        <v>0</v>
      </c>
      <c r="B76" s="135"/>
      <c r="C76" s="144" t="s">
        <v>1</v>
      </c>
      <c r="D76" s="144" t="s">
        <v>2</v>
      </c>
      <c r="E76" s="146" t="s">
        <v>4</v>
      </c>
      <c r="F76" s="147"/>
    </row>
    <row r="77" spans="1:6" ht="19.5" customHeight="1">
      <c r="A77" s="11" t="s">
        <v>155</v>
      </c>
      <c r="B77" s="97" t="s">
        <v>156</v>
      </c>
      <c r="C77" s="145"/>
      <c r="D77" s="145"/>
      <c r="E77" s="98" t="s">
        <v>5</v>
      </c>
      <c r="F77" s="7" t="s">
        <v>8</v>
      </c>
    </row>
    <row r="78" spans="1:6">
      <c r="A78" s="2" t="s">
        <v>119</v>
      </c>
      <c r="B78" s="12" t="s">
        <v>157</v>
      </c>
      <c r="C78" s="3" t="s">
        <v>3</v>
      </c>
      <c r="D78" s="3" t="s">
        <v>134</v>
      </c>
      <c r="E78" s="4">
        <v>79.936999999999998</v>
      </c>
      <c r="F78" s="5">
        <v>79.936999999999998</v>
      </c>
    </row>
    <row r="79" spans="1:6">
      <c r="A79" s="2" t="s">
        <v>120</v>
      </c>
      <c r="B79" s="12" t="s">
        <v>158</v>
      </c>
      <c r="C79" s="3" t="s">
        <v>3</v>
      </c>
      <c r="D79" s="3" t="s">
        <v>135</v>
      </c>
      <c r="E79" s="4">
        <v>50.972999999999999</v>
      </c>
      <c r="F79" s="5">
        <v>50.972999999999999</v>
      </c>
    </row>
    <row r="80" spans="1:6">
      <c r="A80" s="2" t="s">
        <v>20</v>
      </c>
      <c r="B80" s="12" t="s">
        <v>159</v>
      </c>
      <c r="C80" s="3" t="s">
        <v>3</v>
      </c>
      <c r="D80" s="3" t="s">
        <v>136</v>
      </c>
      <c r="E80" s="4">
        <v>102.645</v>
      </c>
      <c r="F80" s="5">
        <v>102.645</v>
      </c>
    </row>
    <row r="81" spans="1:6">
      <c r="A81" s="2" t="s">
        <v>121</v>
      </c>
      <c r="B81" s="12" t="s">
        <v>160</v>
      </c>
      <c r="C81" s="3" t="s">
        <v>3</v>
      </c>
      <c r="D81" s="3" t="s">
        <v>137</v>
      </c>
      <c r="E81" s="4">
        <v>22.353000000000002</v>
      </c>
      <c r="F81" s="5">
        <v>22.353000000000002</v>
      </c>
    </row>
    <row r="82" spans="1:6">
      <c r="A82" s="2" t="s">
        <v>122</v>
      </c>
      <c r="B82" s="12" t="s">
        <v>161</v>
      </c>
      <c r="C82" s="3" t="s">
        <v>3</v>
      </c>
      <c r="D82" s="3" t="s">
        <v>138</v>
      </c>
      <c r="E82" s="4">
        <v>19.071000000000002</v>
      </c>
      <c r="F82" s="5">
        <v>19.071000000000002</v>
      </c>
    </row>
    <row r="83" spans="1:6">
      <c r="A83" s="2" t="s">
        <v>21</v>
      </c>
      <c r="B83" s="12" t="s">
        <v>162</v>
      </c>
      <c r="C83" s="3" t="s">
        <v>3</v>
      </c>
      <c r="D83" s="3" t="s">
        <v>139</v>
      </c>
      <c r="E83" s="4">
        <v>13.207000000000001</v>
      </c>
      <c r="F83" s="5">
        <v>13.207000000000001</v>
      </c>
    </row>
    <row r="84" spans="1:6">
      <c r="A84" s="2" t="s">
        <v>123</v>
      </c>
      <c r="B84" s="12" t="s">
        <v>163</v>
      </c>
      <c r="C84" s="3" t="s">
        <v>3</v>
      </c>
      <c r="D84" s="3" t="s">
        <v>140</v>
      </c>
      <c r="E84" s="4">
        <v>5.7469999999999999</v>
      </c>
      <c r="F84" s="5">
        <v>5.7469999999999999</v>
      </c>
    </row>
    <row r="85" spans="1:6">
      <c r="A85" s="2" t="s">
        <v>22</v>
      </c>
      <c r="B85" s="12" t="s">
        <v>164</v>
      </c>
      <c r="C85" s="3" t="s">
        <v>3</v>
      </c>
      <c r="D85" s="3" t="s">
        <v>141</v>
      </c>
      <c r="E85" s="4">
        <v>124.961</v>
      </c>
      <c r="F85" s="5">
        <v>124.961</v>
      </c>
    </row>
    <row r="86" spans="1:6">
      <c r="A86" s="2" t="s">
        <v>114</v>
      </c>
      <c r="B86" s="12" t="s">
        <v>165</v>
      </c>
      <c r="C86" s="3" t="s">
        <v>3</v>
      </c>
      <c r="D86" s="3" t="s">
        <v>142</v>
      </c>
      <c r="E86" s="4">
        <v>36.863999999999997</v>
      </c>
      <c r="F86" s="5">
        <v>36.863999999999997</v>
      </c>
    </row>
    <row r="87" spans="1:6">
      <c r="A87" s="2" t="s">
        <v>26</v>
      </c>
      <c r="B87" s="12" t="s">
        <v>166</v>
      </c>
      <c r="C87" s="3" t="s">
        <v>3</v>
      </c>
      <c r="D87" s="3" t="s">
        <v>143</v>
      </c>
      <c r="E87" s="4">
        <v>24.655999999999999</v>
      </c>
      <c r="F87" s="5">
        <v>24.655999999999999</v>
      </c>
    </row>
    <row r="88" spans="1:6">
      <c r="A88" s="2" t="s">
        <v>127</v>
      </c>
      <c r="B88" s="12" t="s">
        <v>167</v>
      </c>
      <c r="C88" s="3" t="s">
        <v>3</v>
      </c>
      <c r="D88" s="3" t="s">
        <v>144</v>
      </c>
      <c r="E88" s="4">
        <v>33.741</v>
      </c>
      <c r="F88" s="5">
        <v>33.741</v>
      </c>
    </row>
    <row r="89" spans="1:6">
      <c r="A89" s="2" t="s">
        <v>128</v>
      </c>
      <c r="B89" s="12" t="s">
        <v>168</v>
      </c>
      <c r="C89" s="3" t="s">
        <v>3</v>
      </c>
      <c r="D89" s="3" t="s">
        <v>145</v>
      </c>
      <c r="E89" s="4">
        <v>47.942</v>
      </c>
      <c r="F89" s="5">
        <v>47.942</v>
      </c>
    </row>
    <row r="90" spans="1:6">
      <c r="A90" s="2" t="s">
        <v>129</v>
      </c>
      <c r="B90" s="12" t="s">
        <v>170</v>
      </c>
      <c r="C90" s="3" t="s">
        <v>3</v>
      </c>
      <c r="D90" s="3" t="s">
        <v>146</v>
      </c>
      <c r="E90" s="4">
        <v>45.411000000000001</v>
      </c>
      <c r="F90" s="5">
        <v>45.411000000000001</v>
      </c>
    </row>
    <row r="91" spans="1:6">
      <c r="A91" s="2" t="s">
        <v>124</v>
      </c>
      <c r="B91" s="12" t="s">
        <v>171</v>
      </c>
      <c r="C91" s="3" t="s">
        <v>3</v>
      </c>
      <c r="D91" s="3" t="s">
        <v>147</v>
      </c>
      <c r="E91" s="4">
        <v>48.470999999999997</v>
      </c>
      <c r="F91" s="5">
        <v>48.470999999999997</v>
      </c>
    </row>
    <row r="92" spans="1:6">
      <c r="A92" s="13" t="s">
        <v>169</v>
      </c>
      <c r="B92" s="14" t="s">
        <v>172</v>
      </c>
      <c r="C92" s="15" t="s">
        <v>3</v>
      </c>
      <c r="D92" s="15" t="s">
        <v>180</v>
      </c>
      <c r="E92" s="16">
        <v>98.125</v>
      </c>
      <c r="F92" s="17">
        <v>98.125</v>
      </c>
    </row>
    <row r="93" spans="1:6">
      <c r="A93" s="2" t="s">
        <v>36</v>
      </c>
      <c r="B93" s="12" t="s">
        <v>173</v>
      </c>
      <c r="C93" s="3" t="s">
        <v>3</v>
      </c>
      <c r="D93" s="3" t="s">
        <v>148</v>
      </c>
      <c r="E93" s="4">
        <v>8.9280000000000008</v>
      </c>
      <c r="F93" s="5">
        <v>8.9280000000000008</v>
      </c>
    </row>
    <row r="94" spans="1:6">
      <c r="A94" s="2" t="s">
        <v>125</v>
      </c>
      <c r="B94" s="12" t="s">
        <v>174</v>
      </c>
      <c r="C94" s="3" t="s">
        <v>3</v>
      </c>
      <c r="D94" s="3" t="s">
        <v>149</v>
      </c>
      <c r="E94" s="4">
        <v>26.042000000000002</v>
      </c>
      <c r="F94" s="5">
        <v>26.042000000000002</v>
      </c>
    </row>
    <row r="95" spans="1:6">
      <c r="A95" s="2" t="s">
        <v>126</v>
      </c>
      <c r="B95" s="12" t="s">
        <v>175</v>
      </c>
      <c r="C95" s="3" t="s">
        <v>3</v>
      </c>
      <c r="D95" s="3" t="s">
        <v>150</v>
      </c>
      <c r="E95" s="4">
        <v>3.4180000000000001</v>
      </c>
      <c r="F95" s="5">
        <v>3.4180000000000001</v>
      </c>
    </row>
    <row r="96" spans="1:6">
      <c r="A96" s="2" t="s">
        <v>130</v>
      </c>
      <c r="B96" s="12" t="s">
        <v>176</v>
      </c>
      <c r="C96" s="3" t="s">
        <v>3</v>
      </c>
      <c r="D96" s="3" t="s">
        <v>151</v>
      </c>
      <c r="E96" s="4">
        <v>84.004000000000005</v>
      </c>
      <c r="F96" s="5">
        <v>84.004000000000005</v>
      </c>
    </row>
    <row r="97" spans="1:6">
      <c r="A97" s="2" t="s">
        <v>131</v>
      </c>
      <c r="B97" s="12" t="s">
        <v>177</v>
      </c>
      <c r="C97" s="3" t="s">
        <v>3</v>
      </c>
      <c r="D97" s="3" t="s">
        <v>152</v>
      </c>
      <c r="E97" s="4">
        <v>5.3639999999999999</v>
      </c>
      <c r="F97" s="5">
        <v>5.3639999999999999</v>
      </c>
    </row>
    <row r="98" spans="1:6">
      <c r="A98" s="2" t="s">
        <v>132</v>
      </c>
      <c r="B98" s="12" t="s">
        <v>178</v>
      </c>
      <c r="C98" s="3" t="s">
        <v>3</v>
      </c>
      <c r="D98" s="3" t="s">
        <v>154</v>
      </c>
      <c r="E98" s="4">
        <v>31.794</v>
      </c>
      <c r="F98" s="5">
        <v>31.794</v>
      </c>
    </row>
    <row r="99" spans="1:6" ht="16.5" thickBot="1">
      <c r="A99" s="24" t="s">
        <v>133</v>
      </c>
      <c r="B99" s="25" t="s">
        <v>179</v>
      </c>
      <c r="C99" s="21" t="s">
        <v>3</v>
      </c>
      <c r="D99" s="21" t="s">
        <v>153</v>
      </c>
      <c r="E99" s="22">
        <v>90.805000000000007</v>
      </c>
      <c r="F99" s="23">
        <v>90.805000000000007</v>
      </c>
    </row>
    <row r="100" spans="1:6" ht="17.25" thickTop="1" thickBot="1">
      <c r="A100" s="151" t="s">
        <v>9</v>
      </c>
      <c r="B100" s="152"/>
      <c r="C100" s="152"/>
      <c r="D100" s="152"/>
      <c r="E100" s="153"/>
      <c r="F100" s="99">
        <f>SUM(F78:F99)</f>
        <v>1004.4590000000001</v>
      </c>
    </row>
    <row r="101" spans="1:6" ht="54.75" customHeight="1" thickBot="1">
      <c r="A101" s="154" t="s">
        <v>664</v>
      </c>
      <c r="B101" s="154"/>
      <c r="C101" s="155"/>
      <c r="D101" s="155"/>
      <c r="E101" s="155"/>
      <c r="F101" s="155"/>
    </row>
    <row r="102" spans="1:6" ht="21" customHeight="1">
      <c r="A102" s="136" t="s">
        <v>487</v>
      </c>
      <c r="B102" s="137"/>
      <c r="C102" s="144" t="s">
        <v>1</v>
      </c>
      <c r="D102" s="144" t="s">
        <v>2</v>
      </c>
      <c r="E102" s="146" t="s">
        <v>4</v>
      </c>
      <c r="F102" s="147"/>
    </row>
    <row r="103" spans="1:6">
      <c r="A103" s="138"/>
      <c r="B103" s="139"/>
      <c r="C103" s="145"/>
      <c r="D103" s="145"/>
      <c r="E103" s="98" t="s">
        <v>5</v>
      </c>
      <c r="F103" s="7" t="s">
        <v>8</v>
      </c>
    </row>
    <row r="104" spans="1:6">
      <c r="A104" s="127" t="s">
        <v>251</v>
      </c>
      <c r="B104" s="128"/>
      <c r="C104" s="3" t="s">
        <v>3</v>
      </c>
      <c r="D104" s="3" t="s">
        <v>266</v>
      </c>
      <c r="E104" s="4">
        <v>34.853999999999999</v>
      </c>
      <c r="F104" s="5">
        <v>34.853999999999999</v>
      </c>
    </row>
    <row r="105" spans="1:6">
      <c r="A105" s="127" t="s">
        <v>105</v>
      </c>
      <c r="B105" s="128"/>
      <c r="C105" s="3" t="s">
        <v>3</v>
      </c>
      <c r="D105" s="3" t="s">
        <v>267</v>
      </c>
      <c r="E105" s="4">
        <v>92.486999999999995</v>
      </c>
      <c r="F105" s="5">
        <v>80</v>
      </c>
    </row>
    <row r="106" spans="1:6">
      <c r="A106" s="127" t="s">
        <v>262</v>
      </c>
      <c r="B106" s="128"/>
      <c r="C106" s="3" t="s">
        <v>3</v>
      </c>
      <c r="D106" s="3" t="s">
        <v>268</v>
      </c>
      <c r="E106" s="4">
        <v>445.42599999999999</v>
      </c>
      <c r="F106" s="5">
        <v>380</v>
      </c>
    </row>
    <row r="107" spans="1:6">
      <c r="A107" s="127" t="s">
        <v>263</v>
      </c>
      <c r="B107" s="128"/>
      <c r="C107" s="3" t="s">
        <v>3</v>
      </c>
      <c r="D107" s="3" t="s">
        <v>269</v>
      </c>
      <c r="E107" s="4">
        <v>208.40799999999999</v>
      </c>
      <c r="F107" s="5">
        <v>167.3</v>
      </c>
    </row>
    <row r="108" spans="1:6">
      <c r="A108" s="127" t="s">
        <v>264</v>
      </c>
      <c r="B108" s="128"/>
      <c r="C108" s="3" t="s">
        <v>3</v>
      </c>
      <c r="D108" s="3" t="s">
        <v>270</v>
      </c>
      <c r="E108" s="4">
        <v>41.473999999999997</v>
      </c>
      <c r="F108" s="5">
        <v>41.473999999999997</v>
      </c>
    </row>
    <row r="109" spans="1:6">
      <c r="A109" s="127" t="s">
        <v>512</v>
      </c>
      <c r="B109" s="128"/>
      <c r="C109" s="3" t="s">
        <v>3</v>
      </c>
      <c r="D109" s="3" t="s">
        <v>534</v>
      </c>
      <c r="E109" s="4">
        <v>16.327000000000002</v>
      </c>
      <c r="F109" s="5">
        <v>16.327000000000002</v>
      </c>
    </row>
    <row r="110" spans="1:6">
      <c r="A110" s="127" t="s">
        <v>261</v>
      </c>
      <c r="B110" s="128"/>
      <c r="C110" s="3" t="s">
        <v>3</v>
      </c>
      <c r="D110" s="3" t="s">
        <v>271</v>
      </c>
      <c r="E110" s="4">
        <v>151.96299999999999</v>
      </c>
      <c r="F110" s="5">
        <v>116.7</v>
      </c>
    </row>
    <row r="111" spans="1:6">
      <c r="A111" s="127" t="s">
        <v>260</v>
      </c>
      <c r="B111" s="128"/>
      <c r="C111" s="3" t="s">
        <v>3</v>
      </c>
      <c r="D111" s="3" t="s">
        <v>272</v>
      </c>
      <c r="E111" s="4">
        <v>27.605</v>
      </c>
      <c r="F111" s="5">
        <v>27.605</v>
      </c>
    </row>
    <row r="112" spans="1:6">
      <c r="A112" s="127" t="s">
        <v>259</v>
      </c>
      <c r="B112" s="128"/>
      <c r="C112" s="3" t="s">
        <v>3</v>
      </c>
      <c r="D112" s="3" t="s">
        <v>273</v>
      </c>
      <c r="E112" s="4">
        <v>81.146000000000001</v>
      </c>
      <c r="F112" s="5">
        <v>50</v>
      </c>
    </row>
    <row r="113" spans="1:6">
      <c r="A113" s="127" t="s">
        <v>13</v>
      </c>
      <c r="B113" s="128"/>
      <c r="C113" s="3" t="s">
        <v>3</v>
      </c>
      <c r="D113" s="3" t="s">
        <v>274</v>
      </c>
      <c r="E113" s="4">
        <v>27.175000000000001</v>
      </c>
      <c r="F113" s="5">
        <v>27.175000000000001</v>
      </c>
    </row>
    <row r="114" spans="1:6">
      <c r="A114" s="127" t="s">
        <v>258</v>
      </c>
      <c r="B114" s="128"/>
      <c r="C114" s="3" t="s">
        <v>3</v>
      </c>
      <c r="D114" s="3" t="s">
        <v>275</v>
      </c>
      <c r="E114" s="4">
        <v>148.108</v>
      </c>
      <c r="F114" s="5">
        <v>140</v>
      </c>
    </row>
    <row r="115" spans="1:6">
      <c r="A115" s="127" t="s">
        <v>257</v>
      </c>
      <c r="B115" s="128"/>
      <c r="C115" s="3" t="s">
        <v>3</v>
      </c>
      <c r="D115" s="3" t="s">
        <v>276</v>
      </c>
      <c r="E115" s="4">
        <v>23.488</v>
      </c>
      <c r="F115" s="5">
        <v>23.488</v>
      </c>
    </row>
    <row r="116" spans="1:6">
      <c r="A116" s="127" t="s">
        <v>256</v>
      </c>
      <c r="B116" s="128"/>
      <c r="C116" s="3" t="s">
        <v>3</v>
      </c>
      <c r="D116" s="3" t="s">
        <v>277</v>
      </c>
      <c r="E116" s="4">
        <v>9.4149999999999991</v>
      </c>
      <c r="F116" s="5">
        <v>9.4149999999999991</v>
      </c>
    </row>
    <row r="117" spans="1:6">
      <c r="A117" s="127" t="s">
        <v>287</v>
      </c>
      <c r="B117" s="128"/>
      <c r="C117" s="3" t="s">
        <v>3</v>
      </c>
      <c r="D117" s="3" t="s">
        <v>535</v>
      </c>
      <c r="E117" s="4">
        <v>41.100999999999999</v>
      </c>
      <c r="F117" s="5">
        <v>41.100999999999999</v>
      </c>
    </row>
    <row r="118" spans="1:6">
      <c r="A118" s="127" t="s">
        <v>255</v>
      </c>
      <c r="B118" s="128"/>
      <c r="C118" s="3" t="s">
        <v>3</v>
      </c>
      <c r="D118" s="3" t="s">
        <v>278</v>
      </c>
      <c r="E118" s="4">
        <v>65.501999999999995</v>
      </c>
      <c r="F118" s="5">
        <v>50</v>
      </c>
    </row>
    <row r="119" spans="1:6">
      <c r="A119" s="127" t="s">
        <v>254</v>
      </c>
      <c r="B119" s="128"/>
      <c r="C119" s="3" t="s">
        <v>3</v>
      </c>
      <c r="D119" s="3" t="s">
        <v>279</v>
      </c>
      <c r="E119" s="4">
        <v>38.103000000000002</v>
      </c>
      <c r="F119" s="5">
        <v>38.103000000000002</v>
      </c>
    </row>
    <row r="120" spans="1:6">
      <c r="A120" s="127" t="s">
        <v>253</v>
      </c>
      <c r="B120" s="128"/>
      <c r="C120" s="3" t="s">
        <v>3</v>
      </c>
      <c r="D120" s="3" t="s">
        <v>280</v>
      </c>
      <c r="E120" s="4">
        <v>12.984999999999999</v>
      </c>
      <c r="F120" s="5">
        <v>12.984999999999999</v>
      </c>
    </row>
    <row r="121" spans="1:6">
      <c r="A121" s="127" t="s">
        <v>252</v>
      </c>
      <c r="B121" s="128"/>
      <c r="C121" s="3" t="s">
        <v>3</v>
      </c>
      <c r="D121" s="3" t="s">
        <v>281</v>
      </c>
      <c r="E121" s="4">
        <v>17.516999999999999</v>
      </c>
      <c r="F121" s="5">
        <v>17.516999999999999</v>
      </c>
    </row>
    <row r="122" spans="1:6">
      <c r="A122" s="165" t="s">
        <v>265</v>
      </c>
      <c r="B122" s="166"/>
      <c r="C122" s="3" t="s">
        <v>3</v>
      </c>
      <c r="D122" s="3" t="s">
        <v>282</v>
      </c>
      <c r="E122" s="4">
        <v>271.79899999999998</v>
      </c>
      <c r="F122" s="5">
        <v>271.79899999999998</v>
      </c>
    </row>
    <row r="123" spans="1:6" ht="16.5" thickBot="1">
      <c r="A123" s="129" t="s">
        <v>510</v>
      </c>
      <c r="B123" s="130"/>
      <c r="C123" s="92" t="s">
        <v>3</v>
      </c>
      <c r="D123" s="92" t="s">
        <v>536</v>
      </c>
      <c r="E123" s="90">
        <v>56.862000000000002</v>
      </c>
      <c r="F123" s="91">
        <v>56.862000000000002</v>
      </c>
    </row>
    <row r="124" spans="1:6" ht="17.25" thickTop="1" thickBot="1">
      <c r="A124" s="151" t="s">
        <v>9</v>
      </c>
      <c r="B124" s="152"/>
      <c r="C124" s="152"/>
      <c r="D124" s="152"/>
      <c r="E124" s="153"/>
      <c r="F124" s="99">
        <f>SUM(F104:F123)</f>
        <v>1602.7049999999999</v>
      </c>
    </row>
    <row r="125" spans="1:6" ht="50.1" customHeight="1" thickBot="1">
      <c r="A125" s="154" t="s">
        <v>665</v>
      </c>
      <c r="B125" s="154"/>
      <c r="C125" s="155"/>
      <c r="D125" s="155"/>
      <c r="E125" s="155"/>
      <c r="F125" s="155"/>
    </row>
    <row r="126" spans="1:6" ht="21" customHeight="1">
      <c r="A126" s="136" t="s">
        <v>487</v>
      </c>
      <c r="B126" s="137"/>
      <c r="C126" s="144" t="s">
        <v>1</v>
      </c>
      <c r="D126" s="144" t="s">
        <v>2</v>
      </c>
      <c r="E126" s="146" t="s">
        <v>4</v>
      </c>
      <c r="F126" s="147"/>
    </row>
    <row r="127" spans="1:6">
      <c r="A127" s="138"/>
      <c r="B127" s="139"/>
      <c r="C127" s="145"/>
      <c r="D127" s="145"/>
      <c r="E127" s="98" t="s">
        <v>5</v>
      </c>
      <c r="F127" s="7" t="s">
        <v>8</v>
      </c>
    </row>
    <row r="128" spans="1:6">
      <c r="A128" s="158" t="s">
        <v>529</v>
      </c>
      <c r="B128" s="159"/>
      <c r="C128" s="3" t="s">
        <v>3</v>
      </c>
      <c r="D128" s="3" t="s">
        <v>615</v>
      </c>
      <c r="E128" s="9" t="s">
        <v>614</v>
      </c>
      <c r="F128" s="19" t="s">
        <v>614</v>
      </c>
    </row>
    <row r="129" spans="1:6">
      <c r="A129" s="158" t="s">
        <v>183</v>
      </c>
      <c r="B129" s="159"/>
      <c r="C129" s="3" t="s">
        <v>3</v>
      </c>
      <c r="D129" s="3" t="s">
        <v>322</v>
      </c>
      <c r="E129" s="9" t="s">
        <v>323</v>
      </c>
      <c r="F129" s="19" t="s">
        <v>323</v>
      </c>
    </row>
    <row r="130" spans="1:6">
      <c r="A130" s="127" t="s">
        <v>283</v>
      </c>
      <c r="B130" s="128"/>
      <c r="C130" s="3" t="s">
        <v>3</v>
      </c>
      <c r="D130" s="3" t="s">
        <v>327</v>
      </c>
      <c r="E130" s="4">
        <v>25.1</v>
      </c>
      <c r="F130" s="5">
        <v>25.1</v>
      </c>
    </row>
    <row r="131" spans="1:6">
      <c r="A131" s="127" t="s">
        <v>129</v>
      </c>
      <c r="B131" s="128"/>
      <c r="C131" s="3" t="s">
        <v>3</v>
      </c>
      <c r="D131" s="3" t="s">
        <v>325</v>
      </c>
      <c r="E131" s="4">
        <v>23.533000000000001</v>
      </c>
      <c r="F131" s="5">
        <v>23.533000000000001</v>
      </c>
    </row>
    <row r="132" spans="1:6">
      <c r="A132" s="127" t="s">
        <v>10</v>
      </c>
      <c r="B132" s="128"/>
      <c r="C132" s="3" t="s">
        <v>3</v>
      </c>
      <c r="D132" s="3" t="s">
        <v>326</v>
      </c>
      <c r="E132" s="4">
        <v>25.539000000000001</v>
      </c>
      <c r="F132" s="5">
        <v>25.539000000000001</v>
      </c>
    </row>
    <row r="133" spans="1:6">
      <c r="A133" s="127" t="s">
        <v>284</v>
      </c>
      <c r="B133" s="128"/>
      <c r="C133" s="3" t="s">
        <v>3</v>
      </c>
      <c r="D133" s="3" t="s">
        <v>328</v>
      </c>
      <c r="E133" s="4">
        <v>38.261000000000003</v>
      </c>
      <c r="F133" s="5">
        <v>38.261000000000003</v>
      </c>
    </row>
    <row r="134" spans="1:6">
      <c r="A134" s="127" t="s">
        <v>32</v>
      </c>
      <c r="B134" s="128"/>
      <c r="C134" s="3" t="s">
        <v>3</v>
      </c>
      <c r="D134" s="3" t="s">
        <v>329</v>
      </c>
      <c r="E134" s="4">
        <v>265.40499999999997</v>
      </c>
      <c r="F134" s="5">
        <v>265.40499999999997</v>
      </c>
    </row>
    <row r="135" spans="1:6">
      <c r="A135" s="127" t="s">
        <v>286</v>
      </c>
      <c r="B135" s="128"/>
      <c r="C135" s="3" t="s">
        <v>3</v>
      </c>
      <c r="D135" s="3" t="s">
        <v>330</v>
      </c>
      <c r="E135" s="4">
        <v>52.436</v>
      </c>
      <c r="F135" s="5">
        <v>52.436</v>
      </c>
    </row>
    <row r="136" spans="1:6">
      <c r="A136" s="127" t="s">
        <v>259</v>
      </c>
      <c r="B136" s="128"/>
      <c r="C136" s="3" t="s">
        <v>3</v>
      </c>
      <c r="D136" s="3" t="s">
        <v>616</v>
      </c>
      <c r="E136" s="4">
        <v>9.4550000000000001</v>
      </c>
      <c r="F136" s="5">
        <v>9.4550000000000001</v>
      </c>
    </row>
    <row r="137" spans="1:6">
      <c r="A137" s="127" t="s">
        <v>617</v>
      </c>
      <c r="B137" s="128"/>
      <c r="C137" s="3" t="s">
        <v>3</v>
      </c>
      <c r="D137" s="3" t="s">
        <v>618</v>
      </c>
      <c r="E137" s="4">
        <v>3.5649999999999999</v>
      </c>
      <c r="F137" s="5">
        <v>3.5649999999999999</v>
      </c>
    </row>
    <row r="138" spans="1:6">
      <c r="A138" s="127" t="s">
        <v>13</v>
      </c>
      <c r="B138" s="128"/>
      <c r="C138" s="3" t="s">
        <v>3</v>
      </c>
      <c r="D138" s="3" t="s">
        <v>331</v>
      </c>
      <c r="E138" s="4">
        <v>18.167999999999999</v>
      </c>
      <c r="F138" s="5">
        <v>18.167999999999999</v>
      </c>
    </row>
    <row r="139" spans="1:6">
      <c r="A139" s="127" t="s">
        <v>285</v>
      </c>
      <c r="B139" s="128"/>
      <c r="C139" s="3" t="s">
        <v>3</v>
      </c>
      <c r="D139" s="3" t="s">
        <v>332</v>
      </c>
      <c r="E139" s="5">
        <v>6.8949999999999996</v>
      </c>
      <c r="F139" s="5">
        <v>6.8949999999999996</v>
      </c>
    </row>
    <row r="140" spans="1:6">
      <c r="A140" s="127" t="s">
        <v>35</v>
      </c>
      <c r="B140" s="128"/>
      <c r="C140" s="3" t="s">
        <v>3</v>
      </c>
      <c r="D140" s="3" t="s">
        <v>333</v>
      </c>
      <c r="E140" s="4">
        <v>2.923</v>
      </c>
      <c r="F140" s="5">
        <v>2.923</v>
      </c>
    </row>
    <row r="141" spans="1:6">
      <c r="A141" s="127" t="s">
        <v>258</v>
      </c>
      <c r="B141" s="128"/>
      <c r="C141" s="3" t="s">
        <v>3</v>
      </c>
      <c r="D141" s="3" t="s">
        <v>334</v>
      </c>
      <c r="E141" s="4">
        <v>2.02</v>
      </c>
      <c r="F141" s="5">
        <v>2.02</v>
      </c>
    </row>
    <row r="142" spans="1:6">
      <c r="A142" s="127" t="s">
        <v>169</v>
      </c>
      <c r="B142" s="128"/>
      <c r="C142" s="3" t="s">
        <v>3</v>
      </c>
      <c r="D142" s="3" t="s">
        <v>335</v>
      </c>
      <c r="E142" s="4">
        <v>16.974</v>
      </c>
      <c r="F142" s="5">
        <v>16.974</v>
      </c>
    </row>
    <row r="143" spans="1:6">
      <c r="A143" s="127" t="s">
        <v>287</v>
      </c>
      <c r="B143" s="128"/>
      <c r="C143" s="3" t="s">
        <v>3</v>
      </c>
      <c r="D143" s="3" t="s">
        <v>336</v>
      </c>
      <c r="E143" s="4">
        <v>51.716000000000001</v>
      </c>
      <c r="F143" s="5">
        <v>51.716000000000001</v>
      </c>
    </row>
    <row r="144" spans="1:6">
      <c r="A144" s="127" t="s">
        <v>289</v>
      </c>
      <c r="B144" s="128"/>
      <c r="C144" s="3" t="s">
        <v>3</v>
      </c>
      <c r="D144" s="3" t="s">
        <v>337</v>
      </c>
      <c r="E144" s="4">
        <v>12.243</v>
      </c>
      <c r="F144" s="5">
        <v>12.243</v>
      </c>
    </row>
    <row r="145" spans="1:6">
      <c r="A145" s="127" t="s">
        <v>288</v>
      </c>
      <c r="B145" s="128"/>
      <c r="C145" s="3" t="s">
        <v>3</v>
      </c>
      <c r="D145" s="3" t="s">
        <v>338</v>
      </c>
      <c r="E145" s="4">
        <v>40.548999999999999</v>
      </c>
      <c r="F145" s="5">
        <v>40.548999999999999</v>
      </c>
    </row>
    <row r="146" spans="1:6">
      <c r="A146" s="127" t="s">
        <v>30</v>
      </c>
      <c r="B146" s="128"/>
      <c r="C146" s="3" t="s">
        <v>3</v>
      </c>
      <c r="D146" s="3" t="s">
        <v>339</v>
      </c>
      <c r="E146" s="4">
        <v>34.634</v>
      </c>
      <c r="F146" s="5">
        <v>34.634</v>
      </c>
    </row>
    <row r="147" spans="1:6">
      <c r="A147" s="127" t="s">
        <v>290</v>
      </c>
      <c r="B147" s="128"/>
      <c r="C147" s="3" t="s">
        <v>3</v>
      </c>
      <c r="D147" s="3" t="s">
        <v>340</v>
      </c>
      <c r="E147" s="4">
        <v>2.8279999999999998</v>
      </c>
      <c r="F147" s="5">
        <v>2.8279999999999998</v>
      </c>
    </row>
    <row r="148" spans="1:6">
      <c r="A148" s="127" t="s">
        <v>291</v>
      </c>
      <c r="B148" s="128"/>
      <c r="C148" s="3" t="s">
        <v>3</v>
      </c>
      <c r="D148" s="3" t="s">
        <v>341</v>
      </c>
      <c r="E148" s="4">
        <v>37.374000000000002</v>
      </c>
      <c r="F148" s="5">
        <v>37.374000000000002</v>
      </c>
    </row>
    <row r="149" spans="1:6">
      <c r="A149" s="127" t="s">
        <v>292</v>
      </c>
      <c r="B149" s="128"/>
      <c r="C149" s="3" t="s">
        <v>3</v>
      </c>
      <c r="D149" s="3" t="s">
        <v>342</v>
      </c>
      <c r="E149" s="4">
        <v>37.634999999999998</v>
      </c>
      <c r="F149" s="5">
        <v>37.634999999999998</v>
      </c>
    </row>
    <row r="150" spans="1:6">
      <c r="A150" s="127" t="s">
        <v>293</v>
      </c>
      <c r="B150" s="128"/>
      <c r="C150" s="3" t="s">
        <v>3</v>
      </c>
      <c r="D150" s="3" t="s">
        <v>343</v>
      </c>
      <c r="E150" s="4">
        <v>24.343</v>
      </c>
      <c r="F150" s="5">
        <v>24.343</v>
      </c>
    </row>
    <row r="151" spans="1:6">
      <c r="A151" s="127" t="s">
        <v>294</v>
      </c>
      <c r="B151" s="128"/>
      <c r="C151" s="3" t="s">
        <v>3</v>
      </c>
      <c r="D151" s="3" t="s">
        <v>344</v>
      </c>
      <c r="E151" s="4">
        <v>7.4649999999999999</v>
      </c>
      <c r="F151" s="5">
        <v>7.4649999999999999</v>
      </c>
    </row>
    <row r="152" spans="1:6">
      <c r="A152" s="127" t="s">
        <v>192</v>
      </c>
      <c r="B152" s="128"/>
      <c r="C152" s="3" t="s">
        <v>3</v>
      </c>
      <c r="D152" s="3" t="s">
        <v>345</v>
      </c>
      <c r="E152" s="4">
        <v>131.982</v>
      </c>
      <c r="F152" s="5">
        <v>131.982</v>
      </c>
    </row>
    <row r="153" spans="1:6">
      <c r="A153" s="127" t="s">
        <v>295</v>
      </c>
      <c r="B153" s="128"/>
      <c r="C153" s="3" t="s">
        <v>3</v>
      </c>
      <c r="D153" s="3" t="s">
        <v>346</v>
      </c>
      <c r="E153" s="4">
        <v>117.578</v>
      </c>
      <c r="F153" s="5">
        <v>117.578</v>
      </c>
    </row>
    <row r="154" spans="1:6">
      <c r="A154" s="127" t="s">
        <v>296</v>
      </c>
      <c r="B154" s="128"/>
      <c r="C154" s="3" t="s">
        <v>3</v>
      </c>
      <c r="D154" s="3" t="s">
        <v>347</v>
      </c>
      <c r="E154" s="4">
        <v>8.0190000000000001</v>
      </c>
      <c r="F154" s="5">
        <v>8.0190000000000001</v>
      </c>
    </row>
    <row r="155" spans="1:6">
      <c r="A155" s="127" t="s">
        <v>297</v>
      </c>
      <c r="B155" s="128"/>
      <c r="C155" s="3" t="s">
        <v>3</v>
      </c>
      <c r="D155" s="3" t="s">
        <v>348</v>
      </c>
      <c r="E155" s="4">
        <v>61.180999999999997</v>
      </c>
      <c r="F155" s="5">
        <v>61.180999999999997</v>
      </c>
    </row>
    <row r="156" spans="1:6">
      <c r="A156" s="127" t="s">
        <v>298</v>
      </c>
      <c r="B156" s="128"/>
      <c r="C156" s="3" t="s">
        <v>3</v>
      </c>
      <c r="D156" s="3" t="s">
        <v>349</v>
      </c>
      <c r="E156" s="4">
        <v>27.347999999999999</v>
      </c>
      <c r="F156" s="5">
        <v>27.347999999999999</v>
      </c>
    </row>
    <row r="157" spans="1:6">
      <c r="A157" s="127" t="s">
        <v>299</v>
      </c>
      <c r="B157" s="128"/>
      <c r="C157" s="3" t="s">
        <v>3</v>
      </c>
      <c r="D157" s="3" t="s">
        <v>350</v>
      </c>
      <c r="E157" s="4">
        <v>6.6459999999999999</v>
      </c>
      <c r="F157" s="5">
        <v>6.6459999999999999</v>
      </c>
    </row>
    <row r="158" spans="1:6">
      <c r="A158" s="127" t="s">
        <v>311</v>
      </c>
      <c r="B158" s="128"/>
      <c r="C158" s="3" t="s">
        <v>3</v>
      </c>
      <c r="D158" s="3" t="s">
        <v>351</v>
      </c>
      <c r="E158" s="4">
        <v>54.734999999999999</v>
      </c>
      <c r="F158" s="5">
        <v>54.734999999999999</v>
      </c>
    </row>
    <row r="159" spans="1:6">
      <c r="A159" s="127" t="s">
        <v>310</v>
      </c>
      <c r="B159" s="128"/>
      <c r="C159" s="3" t="s">
        <v>3</v>
      </c>
      <c r="D159" s="3" t="s">
        <v>352</v>
      </c>
      <c r="E159" s="4">
        <v>222.99799999999999</v>
      </c>
      <c r="F159" s="5">
        <v>222.99799999999999</v>
      </c>
    </row>
    <row r="160" spans="1:6">
      <c r="A160" s="127" t="s">
        <v>306</v>
      </c>
      <c r="B160" s="128"/>
      <c r="C160" s="3" t="s">
        <v>3</v>
      </c>
      <c r="D160" s="3" t="s">
        <v>353</v>
      </c>
      <c r="E160" s="4">
        <v>5.6189999999999998</v>
      </c>
      <c r="F160" s="5">
        <v>5.6189999999999998</v>
      </c>
    </row>
    <row r="161" spans="1:6">
      <c r="A161" s="127" t="s">
        <v>300</v>
      </c>
      <c r="B161" s="128"/>
      <c r="C161" s="3" t="s">
        <v>3</v>
      </c>
      <c r="D161" s="3" t="s">
        <v>354</v>
      </c>
      <c r="E161" s="4">
        <v>5.5</v>
      </c>
      <c r="F161" s="5">
        <v>5.5</v>
      </c>
    </row>
    <row r="162" spans="1:6">
      <c r="A162" s="127" t="s">
        <v>301</v>
      </c>
      <c r="B162" s="128"/>
      <c r="C162" s="3" t="s">
        <v>3</v>
      </c>
      <c r="D162" s="3" t="s">
        <v>355</v>
      </c>
      <c r="E162" s="4">
        <v>25.25</v>
      </c>
      <c r="F162" s="5">
        <v>25.25</v>
      </c>
    </row>
    <row r="163" spans="1:6">
      <c r="A163" s="127" t="s">
        <v>302</v>
      </c>
      <c r="B163" s="128"/>
      <c r="C163" s="3" t="s">
        <v>3</v>
      </c>
      <c r="D163" s="3" t="s">
        <v>356</v>
      </c>
      <c r="E163" s="4">
        <v>46.433</v>
      </c>
      <c r="F163" s="5">
        <v>46.433</v>
      </c>
    </row>
    <row r="164" spans="1:6">
      <c r="A164" s="127" t="s">
        <v>619</v>
      </c>
      <c r="B164" s="128"/>
      <c r="C164" s="3" t="s">
        <v>3</v>
      </c>
      <c r="D164" s="3" t="s">
        <v>620</v>
      </c>
      <c r="E164" s="4">
        <v>371.86</v>
      </c>
      <c r="F164" s="5">
        <v>371.86</v>
      </c>
    </row>
    <row r="165" spans="1:6">
      <c r="A165" s="127" t="s">
        <v>303</v>
      </c>
      <c r="B165" s="128"/>
      <c r="C165" s="3" t="s">
        <v>3</v>
      </c>
      <c r="D165" s="3" t="s">
        <v>357</v>
      </c>
      <c r="E165" s="4">
        <v>47.207999999999998</v>
      </c>
      <c r="F165" s="5">
        <v>47.207999999999998</v>
      </c>
    </row>
    <row r="166" spans="1:6">
      <c r="A166" s="127" t="s">
        <v>488</v>
      </c>
      <c r="B166" s="128"/>
      <c r="C166" s="3" t="s">
        <v>3</v>
      </c>
      <c r="D166" s="3" t="s">
        <v>489</v>
      </c>
      <c r="E166" s="4">
        <v>750.96600000000001</v>
      </c>
      <c r="F166" s="5">
        <v>750.96600000000001</v>
      </c>
    </row>
    <row r="167" spans="1:6">
      <c r="A167" s="127" t="s">
        <v>621</v>
      </c>
      <c r="B167" s="128"/>
      <c r="C167" s="3" t="s">
        <v>3</v>
      </c>
      <c r="D167" s="3" t="s">
        <v>622</v>
      </c>
      <c r="E167" s="4">
        <v>390</v>
      </c>
      <c r="F167" s="5">
        <v>390</v>
      </c>
    </row>
    <row r="168" spans="1:6">
      <c r="A168" s="127" t="s">
        <v>304</v>
      </c>
      <c r="B168" s="128"/>
      <c r="C168" s="3" t="s">
        <v>3</v>
      </c>
      <c r="D168" s="3" t="s">
        <v>358</v>
      </c>
      <c r="E168" s="4">
        <v>65.233999999999995</v>
      </c>
      <c r="F168" s="5">
        <v>65.233999999999995</v>
      </c>
    </row>
    <row r="169" spans="1:6">
      <c r="A169" s="127" t="s">
        <v>623</v>
      </c>
      <c r="B169" s="128"/>
      <c r="C169" s="3" t="s">
        <v>3</v>
      </c>
      <c r="D169" s="3" t="s">
        <v>624</v>
      </c>
      <c r="E169" s="4">
        <v>34.573999999999998</v>
      </c>
      <c r="F169" s="5">
        <v>34.573999999999998</v>
      </c>
    </row>
    <row r="170" spans="1:6">
      <c r="A170" s="127" t="s">
        <v>315</v>
      </c>
      <c r="B170" s="128"/>
      <c r="C170" s="3" t="s">
        <v>3</v>
      </c>
      <c r="D170" s="3" t="s">
        <v>359</v>
      </c>
      <c r="E170" s="4">
        <v>8.3510000000000009</v>
      </c>
      <c r="F170" s="5">
        <v>8.3510000000000009</v>
      </c>
    </row>
    <row r="171" spans="1:6">
      <c r="A171" s="127" t="s">
        <v>490</v>
      </c>
      <c r="B171" s="128"/>
      <c r="C171" s="3" t="s">
        <v>3</v>
      </c>
      <c r="D171" s="3" t="s">
        <v>491</v>
      </c>
      <c r="E171" s="4">
        <v>237.53399999999999</v>
      </c>
      <c r="F171" s="5">
        <v>90</v>
      </c>
    </row>
    <row r="172" spans="1:6">
      <c r="A172" s="127" t="s">
        <v>305</v>
      </c>
      <c r="B172" s="128"/>
      <c r="C172" s="3" t="s">
        <v>3</v>
      </c>
      <c r="D172" s="3" t="s">
        <v>360</v>
      </c>
      <c r="E172" s="4">
        <v>27.66</v>
      </c>
      <c r="F172" s="5">
        <v>27.66</v>
      </c>
    </row>
    <row r="173" spans="1:6">
      <c r="A173" s="127" t="s">
        <v>307</v>
      </c>
      <c r="B173" s="128"/>
      <c r="C173" s="3" t="s">
        <v>3</v>
      </c>
      <c r="D173" s="3" t="s">
        <v>361</v>
      </c>
      <c r="E173" s="4">
        <v>30.141999999999999</v>
      </c>
      <c r="F173" s="5">
        <v>30.141999999999999</v>
      </c>
    </row>
    <row r="174" spans="1:6">
      <c r="A174" s="127" t="s">
        <v>308</v>
      </c>
      <c r="B174" s="128"/>
      <c r="C174" s="3" t="s">
        <v>3</v>
      </c>
      <c r="D174" s="3" t="s">
        <v>362</v>
      </c>
      <c r="E174" s="4">
        <v>115.371</v>
      </c>
      <c r="F174" s="5">
        <v>115.371</v>
      </c>
    </row>
    <row r="175" spans="1:6">
      <c r="A175" s="127" t="s">
        <v>309</v>
      </c>
      <c r="B175" s="128"/>
      <c r="C175" s="3" t="s">
        <v>3</v>
      </c>
      <c r="D175" s="3" t="s">
        <v>363</v>
      </c>
      <c r="E175" s="4">
        <v>67.701999999999998</v>
      </c>
      <c r="F175" s="5">
        <v>67.701999999999998</v>
      </c>
    </row>
    <row r="176" spans="1:6">
      <c r="A176" s="127" t="s">
        <v>312</v>
      </c>
      <c r="B176" s="128"/>
      <c r="C176" s="3" t="s">
        <v>3</v>
      </c>
      <c r="D176" s="3" t="s">
        <v>364</v>
      </c>
      <c r="E176" s="4">
        <v>9.51</v>
      </c>
      <c r="F176" s="5">
        <v>9.51</v>
      </c>
    </row>
    <row r="177" spans="1:6">
      <c r="A177" s="127" t="s">
        <v>319</v>
      </c>
      <c r="B177" s="128"/>
      <c r="C177" s="3" t="s">
        <v>3</v>
      </c>
      <c r="D177" s="3" t="s">
        <v>365</v>
      </c>
      <c r="E177" s="4">
        <v>64.802999999999997</v>
      </c>
      <c r="F177" s="5">
        <v>64.802999999999997</v>
      </c>
    </row>
    <row r="178" spans="1:6">
      <c r="A178" s="127" t="s">
        <v>313</v>
      </c>
      <c r="B178" s="128"/>
      <c r="C178" s="3" t="s">
        <v>3</v>
      </c>
      <c r="D178" s="3" t="s">
        <v>366</v>
      </c>
      <c r="E178" s="4">
        <v>15.462</v>
      </c>
      <c r="F178" s="5">
        <v>15.462</v>
      </c>
    </row>
    <row r="179" spans="1:6">
      <c r="A179" s="127" t="s">
        <v>314</v>
      </c>
      <c r="B179" s="128"/>
      <c r="C179" s="3" t="s">
        <v>3</v>
      </c>
      <c r="D179" s="3" t="s">
        <v>367</v>
      </c>
      <c r="E179" s="4">
        <v>156.55799999999999</v>
      </c>
      <c r="F179" s="5">
        <v>156.55799999999999</v>
      </c>
    </row>
    <row r="180" spans="1:6">
      <c r="A180" s="127" t="s">
        <v>316</v>
      </c>
      <c r="B180" s="128"/>
      <c r="C180" s="3" t="s">
        <v>3</v>
      </c>
      <c r="D180" s="3" t="s">
        <v>368</v>
      </c>
      <c r="E180" s="4">
        <v>40.911999999999999</v>
      </c>
      <c r="F180" s="5">
        <v>40.911999999999999</v>
      </c>
    </row>
    <row r="181" spans="1:6">
      <c r="A181" s="127" t="s">
        <v>25</v>
      </c>
      <c r="B181" s="128"/>
      <c r="C181" s="3" t="s">
        <v>3</v>
      </c>
      <c r="D181" s="3" t="s">
        <v>24</v>
      </c>
      <c r="E181" s="4">
        <v>13.032</v>
      </c>
      <c r="F181" s="5">
        <v>13.032</v>
      </c>
    </row>
    <row r="182" spans="1:6">
      <c r="A182" s="127" t="s">
        <v>317</v>
      </c>
      <c r="B182" s="128"/>
      <c r="C182" s="3" t="s">
        <v>3</v>
      </c>
      <c r="D182" s="3" t="s">
        <v>369</v>
      </c>
      <c r="E182" s="4">
        <v>3.742</v>
      </c>
      <c r="F182" s="5">
        <v>3.742</v>
      </c>
    </row>
    <row r="183" spans="1:6">
      <c r="A183" s="127" t="s">
        <v>318</v>
      </c>
      <c r="B183" s="128"/>
      <c r="C183" s="3" t="s">
        <v>3</v>
      </c>
      <c r="D183" s="3" t="s">
        <v>371</v>
      </c>
      <c r="E183" s="4">
        <v>15.303000000000001</v>
      </c>
      <c r="F183" s="5">
        <v>15.303000000000001</v>
      </c>
    </row>
    <row r="184" spans="1:6">
      <c r="A184" s="127" t="s">
        <v>320</v>
      </c>
      <c r="B184" s="128"/>
      <c r="C184" s="3" t="s">
        <v>3</v>
      </c>
      <c r="D184" s="3" t="s">
        <v>372</v>
      </c>
      <c r="E184" s="4">
        <v>64.751000000000005</v>
      </c>
      <c r="F184" s="5">
        <v>64.751000000000005</v>
      </c>
    </row>
    <row r="185" spans="1:6" ht="16.5" thickBot="1">
      <c r="A185" s="131" t="s">
        <v>321</v>
      </c>
      <c r="B185" s="132"/>
      <c r="C185" s="21" t="s">
        <v>373</v>
      </c>
      <c r="D185" s="21" t="s">
        <v>370</v>
      </c>
      <c r="E185" s="22">
        <v>87.171999999999997</v>
      </c>
      <c r="F185" s="23">
        <v>87.171999999999997</v>
      </c>
    </row>
    <row r="186" spans="1:6" ht="17.25" thickTop="1" thickBot="1">
      <c r="A186" s="151" t="s">
        <v>9</v>
      </c>
      <c r="B186" s="152"/>
      <c r="C186" s="152"/>
      <c r="D186" s="152"/>
      <c r="E186" s="153"/>
      <c r="F186" s="99">
        <f>SUM(F130:F185)</f>
        <v>3922.663</v>
      </c>
    </row>
    <row r="188" spans="1:6" ht="50.1" customHeight="1" thickBot="1">
      <c r="A188" s="154" t="s">
        <v>674</v>
      </c>
      <c r="B188" s="154"/>
      <c r="C188" s="155"/>
      <c r="D188" s="155"/>
      <c r="E188" s="155"/>
      <c r="F188" s="155"/>
    </row>
    <row r="189" spans="1:6" ht="21" customHeight="1">
      <c r="A189" s="136" t="s">
        <v>487</v>
      </c>
      <c r="B189" s="137"/>
      <c r="C189" s="144" t="s">
        <v>1</v>
      </c>
      <c r="D189" s="144" t="s">
        <v>2</v>
      </c>
      <c r="E189" s="146" t="s">
        <v>4</v>
      </c>
      <c r="F189" s="147"/>
    </row>
    <row r="190" spans="1:6">
      <c r="A190" s="138"/>
      <c r="B190" s="139"/>
      <c r="C190" s="145"/>
      <c r="D190" s="145"/>
      <c r="E190" s="98" t="s">
        <v>5</v>
      </c>
      <c r="F190" s="7" t="s">
        <v>8</v>
      </c>
    </row>
    <row r="191" spans="1:6">
      <c r="A191" s="127" t="s">
        <v>644</v>
      </c>
      <c r="B191" s="128"/>
      <c r="C191" s="3" t="s">
        <v>3</v>
      </c>
      <c r="D191" s="3" t="s">
        <v>666</v>
      </c>
      <c r="E191" s="4">
        <v>35.186</v>
      </c>
      <c r="F191" s="5">
        <v>35.186</v>
      </c>
    </row>
    <row r="192" spans="1:6">
      <c r="A192" s="127" t="s">
        <v>214</v>
      </c>
      <c r="B192" s="128"/>
      <c r="C192" s="3" t="s">
        <v>3</v>
      </c>
      <c r="D192" s="3" t="s">
        <v>612</v>
      </c>
      <c r="E192" s="4">
        <v>164.05500000000001</v>
      </c>
      <c r="F192" s="5">
        <v>46.7</v>
      </c>
    </row>
    <row r="193" spans="1:6">
      <c r="A193" s="127" t="s">
        <v>73</v>
      </c>
      <c r="B193" s="128"/>
      <c r="C193" s="3" t="s">
        <v>3</v>
      </c>
      <c r="D193" s="3" t="s">
        <v>223</v>
      </c>
      <c r="E193" s="4">
        <v>60.756999999999998</v>
      </c>
      <c r="F193" s="5">
        <v>41.2</v>
      </c>
    </row>
    <row r="194" spans="1:6">
      <c r="A194" s="127" t="s">
        <v>215</v>
      </c>
      <c r="B194" s="128"/>
      <c r="C194" s="3" t="s">
        <v>3</v>
      </c>
      <c r="D194" s="3" t="s">
        <v>224</v>
      </c>
      <c r="E194" s="4">
        <v>80.957999999999998</v>
      </c>
      <c r="F194" s="5">
        <v>80.957999999999998</v>
      </c>
    </row>
    <row r="195" spans="1:6">
      <c r="A195" s="127" t="s">
        <v>216</v>
      </c>
      <c r="B195" s="128"/>
      <c r="C195" s="3" t="s">
        <v>3</v>
      </c>
      <c r="D195" s="3" t="s">
        <v>611</v>
      </c>
      <c r="E195" s="4">
        <v>520.64200000000005</v>
      </c>
      <c r="F195" s="5">
        <v>320</v>
      </c>
    </row>
    <row r="196" spans="1:6">
      <c r="A196" s="127" t="s">
        <v>217</v>
      </c>
      <c r="B196" s="128"/>
      <c r="C196" s="3" t="s">
        <v>3</v>
      </c>
      <c r="D196" s="3" t="s">
        <v>225</v>
      </c>
      <c r="E196" s="4">
        <v>336.80099999999999</v>
      </c>
      <c r="F196" s="5">
        <v>316.3</v>
      </c>
    </row>
    <row r="197" spans="1:6">
      <c r="A197" s="127" t="s">
        <v>218</v>
      </c>
      <c r="B197" s="128"/>
      <c r="C197" s="3" t="s">
        <v>3</v>
      </c>
      <c r="D197" s="3" t="s">
        <v>226</v>
      </c>
      <c r="E197" s="4">
        <v>467.79300000000001</v>
      </c>
      <c r="F197" s="5">
        <v>260</v>
      </c>
    </row>
    <row r="198" spans="1:6">
      <c r="A198" s="127" t="s">
        <v>219</v>
      </c>
      <c r="B198" s="128"/>
      <c r="C198" s="3" t="s">
        <v>3</v>
      </c>
      <c r="D198" s="3" t="s">
        <v>227</v>
      </c>
      <c r="E198" s="4">
        <v>274.71100000000001</v>
      </c>
      <c r="F198" s="5">
        <v>150</v>
      </c>
    </row>
    <row r="199" spans="1:6">
      <c r="A199" s="127" t="s">
        <v>220</v>
      </c>
      <c r="B199" s="128"/>
      <c r="C199" s="3" t="s">
        <v>3</v>
      </c>
      <c r="D199" s="3" t="s">
        <v>228</v>
      </c>
      <c r="E199" s="4">
        <v>705.64</v>
      </c>
      <c r="F199" s="5">
        <v>498.3</v>
      </c>
    </row>
    <row r="200" spans="1:6">
      <c r="A200" s="127" t="s">
        <v>221</v>
      </c>
      <c r="B200" s="128"/>
      <c r="C200" s="3" t="s">
        <v>3</v>
      </c>
      <c r="D200" s="3" t="s">
        <v>229</v>
      </c>
      <c r="E200" s="4">
        <v>285.18700000000001</v>
      </c>
      <c r="F200" s="5">
        <v>285.18700000000001</v>
      </c>
    </row>
    <row r="201" spans="1:6" ht="16.5" thickBot="1">
      <c r="A201" s="131" t="s">
        <v>222</v>
      </c>
      <c r="B201" s="132"/>
      <c r="C201" s="21" t="s">
        <v>3</v>
      </c>
      <c r="D201" s="21" t="s">
        <v>230</v>
      </c>
      <c r="E201" s="22">
        <v>101.133</v>
      </c>
      <c r="F201" s="23">
        <v>101.133</v>
      </c>
    </row>
    <row r="202" spans="1:6" ht="17.25" thickTop="1" thickBot="1">
      <c r="A202" s="151" t="s">
        <v>9</v>
      </c>
      <c r="B202" s="152"/>
      <c r="C202" s="152"/>
      <c r="D202" s="152"/>
      <c r="E202" s="153"/>
      <c r="F202" s="99">
        <f>SUM(F191:F201)</f>
        <v>2134.9639999999999</v>
      </c>
    </row>
    <row r="204" spans="1:6" ht="50.1" customHeight="1" thickBot="1">
      <c r="A204" s="154" t="s">
        <v>667</v>
      </c>
      <c r="B204" s="154"/>
      <c r="C204" s="155"/>
      <c r="D204" s="155"/>
      <c r="E204" s="155"/>
      <c r="F204" s="155"/>
    </row>
    <row r="205" spans="1:6" ht="21" customHeight="1">
      <c r="A205" s="136" t="s">
        <v>487</v>
      </c>
      <c r="B205" s="137"/>
      <c r="C205" s="144" t="s">
        <v>1</v>
      </c>
      <c r="D205" s="144" t="s">
        <v>2</v>
      </c>
      <c r="E205" s="146" t="s">
        <v>4</v>
      </c>
      <c r="F205" s="147"/>
    </row>
    <row r="206" spans="1:6">
      <c r="A206" s="138"/>
      <c r="B206" s="139"/>
      <c r="C206" s="145"/>
      <c r="D206" s="145"/>
      <c r="E206" s="98" t="s">
        <v>5</v>
      </c>
      <c r="F206" s="7" t="s">
        <v>8</v>
      </c>
    </row>
    <row r="207" spans="1:6">
      <c r="A207" s="127" t="s">
        <v>190</v>
      </c>
      <c r="B207" s="128"/>
      <c r="C207" s="3" t="s">
        <v>3</v>
      </c>
      <c r="D207" s="3" t="s">
        <v>613</v>
      </c>
      <c r="E207" s="4">
        <v>63.741999999999997</v>
      </c>
      <c r="F207" s="5">
        <v>45</v>
      </c>
    </row>
    <row r="208" spans="1:6">
      <c r="A208" s="127" t="s">
        <v>401</v>
      </c>
      <c r="B208" s="128"/>
      <c r="C208" s="3" t="s">
        <v>3</v>
      </c>
      <c r="D208" s="3" t="s">
        <v>418</v>
      </c>
      <c r="E208" s="4">
        <v>236.31200000000001</v>
      </c>
      <c r="F208" s="5">
        <v>200</v>
      </c>
    </row>
    <row r="209" spans="1:6">
      <c r="A209" s="127" t="s">
        <v>67</v>
      </c>
      <c r="B209" s="128"/>
      <c r="C209" s="3" t="s">
        <v>3</v>
      </c>
      <c r="D209" s="3" t="s">
        <v>419</v>
      </c>
      <c r="E209" s="4">
        <v>53.311</v>
      </c>
      <c r="F209" s="5">
        <v>53.311</v>
      </c>
    </row>
    <row r="210" spans="1:6">
      <c r="A210" s="127" t="s">
        <v>529</v>
      </c>
      <c r="B210" s="128"/>
      <c r="C210" s="3" t="s">
        <v>3</v>
      </c>
      <c r="D210" s="88" t="s">
        <v>533</v>
      </c>
      <c r="E210" s="4">
        <v>113.038</v>
      </c>
      <c r="F210" s="5">
        <v>113.038</v>
      </c>
    </row>
    <row r="211" spans="1:6">
      <c r="A211" s="127" t="s">
        <v>72</v>
      </c>
      <c r="B211" s="128"/>
      <c r="C211" s="3" t="s">
        <v>3</v>
      </c>
      <c r="D211" s="3" t="s">
        <v>420</v>
      </c>
      <c r="E211" s="4">
        <v>257.27</v>
      </c>
      <c r="F211" s="5">
        <v>257.27</v>
      </c>
    </row>
    <row r="212" spans="1:6">
      <c r="A212" s="127" t="s">
        <v>402</v>
      </c>
      <c r="B212" s="128"/>
      <c r="C212" s="3" t="s">
        <v>3</v>
      </c>
      <c r="D212" s="3" t="s">
        <v>421</v>
      </c>
      <c r="E212" s="4">
        <v>91.015000000000001</v>
      </c>
      <c r="F212" s="5">
        <v>91.015000000000001</v>
      </c>
    </row>
    <row r="213" spans="1:6">
      <c r="A213" s="127" t="s">
        <v>75</v>
      </c>
      <c r="B213" s="128"/>
      <c r="C213" s="3" t="s">
        <v>3</v>
      </c>
      <c r="D213" s="3" t="s">
        <v>422</v>
      </c>
      <c r="E213" s="4">
        <v>16.472000000000001</v>
      </c>
      <c r="F213" s="5">
        <v>16.472000000000001</v>
      </c>
    </row>
    <row r="214" spans="1:6">
      <c r="A214" s="127" t="s">
        <v>403</v>
      </c>
      <c r="B214" s="128"/>
      <c r="C214" s="3" t="s">
        <v>3</v>
      </c>
      <c r="D214" s="3" t="s">
        <v>423</v>
      </c>
      <c r="E214" s="4">
        <v>63.012999999999998</v>
      </c>
      <c r="F214" s="5">
        <v>63.012999999999998</v>
      </c>
    </row>
    <row r="215" spans="1:6">
      <c r="A215" s="127" t="s">
        <v>404</v>
      </c>
      <c r="B215" s="128"/>
      <c r="C215" s="3" t="s">
        <v>3</v>
      </c>
      <c r="D215" s="3" t="s">
        <v>424</v>
      </c>
      <c r="E215" s="4">
        <v>67.313999999999993</v>
      </c>
      <c r="F215" s="5">
        <v>67.313999999999993</v>
      </c>
    </row>
    <row r="216" spans="1:6">
      <c r="A216" s="127" t="s">
        <v>405</v>
      </c>
      <c r="B216" s="128"/>
      <c r="C216" s="3" t="s">
        <v>3</v>
      </c>
      <c r="D216" s="3" t="s">
        <v>425</v>
      </c>
      <c r="E216" s="4">
        <v>38.841000000000001</v>
      </c>
      <c r="F216" s="5">
        <v>38.841000000000001</v>
      </c>
    </row>
    <row r="217" spans="1:6">
      <c r="A217" s="127" t="s">
        <v>283</v>
      </c>
      <c r="B217" s="128"/>
      <c r="C217" s="3" t="s">
        <v>3</v>
      </c>
      <c r="D217" s="3" t="s">
        <v>324</v>
      </c>
      <c r="E217" s="4">
        <v>574.67399999999998</v>
      </c>
      <c r="F217" s="5">
        <v>574.67399999999998</v>
      </c>
    </row>
    <row r="218" spans="1:6">
      <c r="A218" s="127" t="s">
        <v>129</v>
      </c>
      <c r="B218" s="128"/>
      <c r="C218" s="3" t="s">
        <v>3</v>
      </c>
      <c r="D218" s="112" t="s">
        <v>608</v>
      </c>
      <c r="E218" s="4">
        <v>49.03</v>
      </c>
      <c r="F218" s="5">
        <v>49.03</v>
      </c>
    </row>
    <row r="219" spans="1:6">
      <c r="A219" s="127" t="s">
        <v>260</v>
      </c>
      <c r="B219" s="128"/>
      <c r="C219" s="3" t="s">
        <v>3</v>
      </c>
      <c r="D219" s="112" t="s">
        <v>609</v>
      </c>
      <c r="E219" s="4">
        <v>28.309000000000001</v>
      </c>
      <c r="F219" s="5">
        <v>28.309000000000001</v>
      </c>
    </row>
    <row r="220" spans="1:6">
      <c r="A220" s="127" t="s">
        <v>259</v>
      </c>
      <c r="B220" s="128"/>
      <c r="C220" s="3" t="s">
        <v>3</v>
      </c>
      <c r="D220" s="112" t="s">
        <v>610</v>
      </c>
      <c r="E220" s="4">
        <v>20.678999999999998</v>
      </c>
      <c r="F220" s="5">
        <v>20.678999999999998</v>
      </c>
    </row>
    <row r="221" spans="1:6">
      <c r="A221" s="127" t="s">
        <v>406</v>
      </c>
      <c r="B221" s="128"/>
      <c r="C221" s="3" t="s">
        <v>3</v>
      </c>
      <c r="D221" s="3" t="s">
        <v>427</v>
      </c>
      <c r="E221" s="4">
        <v>51.563000000000002</v>
      </c>
      <c r="F221" s="5">
        <v>51.563000000000002</v>
      </c>
    </row>
    <row r="222" spans="1:6">
      <c r="A222" s="127" t="s">
        <v>407</v>
      </c>
      <c r="B222" s="128"/>
      <c r="C222" s="3" t="s">
        <v>3</v>
      </c>
      <c r="D222" s="3" t="s">
        <v>426</v>
      </c>
      <c r="E222" s="4">
        <v>39.578000000000003</v>
      </c>
      <c r="F222" s="5">
        <v>39.578000000000003</v>
      </c>
    </row>
    <row r="223" spans="1:6">
      <c r="A223" s="127" t="s">
        <v>285</v>
      </c>
      <c r="B223" s="128"/>
      <c r="C223" s="3" t="s">
        <v>3</v>
      </c>
      <c r="D223" s="3" t="s">
        <v>428</v>
      </c>
      <c r="E223" s="4">
        <v>82.953000000000003</v>
      </c>
      <c r="F223" s="5">
        <v>82.953000000000003</v>
      </c>
    </row>
    <row r="224" spans="1:6">
      <c r="A224" s="127" t="s">
        <v>408</v>
      </c>
      <c r="B224" s="128"/>
      <c r="C224" s="3" t="s">
        <v>3</v>
      </c>
      <c r="D224" s="3" t="s">
        <v>432</v>
      </c>
      <c r="E224" s="4">
        <v>137.32499999999999</v>
      </c>
      <c r="F224" s="5">
        <v>137.32499999999999</v>
      </c>
    </row>
    <row r="225" spans="1:6">
      <c r="A225" s="127" t="s">
        <v>35</v>
      </c>
      <c r="B225" s="128"/>
      <c r="C225" s="3" t="s">
        <v>3</v>
      </c>
      <c r="D225" s="3" t="s">
        <v>431</v>
      </c>
      <c r="E225" s="4">
        <v>26.552</v>
      </c>
      <c r="F225" s="5">
        <v>26.552</v>
      </c>
    </row>
    <row r="226" spans="1:6">
      <c r="A226" s="127" t="s">
        <v>409</v>
      </c>
      <c r="B226" s="128"/>
      <c r="C226" s="3" t="s">
        <v>3</v>
      </c>
      <c r="D226" s="3" t="s">
        <v>430</v>
      </c>
      <c r="E226" s="4">
        <v>40.618000000000002</v>
      </c>
      <c r="F226" s="5">
        <v>40.618000000000002</v>
      </c>
    </row>
    <row r="227" spans="1:6" s="100" customFormat="1">
      <c r="A227" s="156" t="s">
        <v>542</v>
      </c>
      <c r="B227" s="157"/>
      <c r="C227" s="15" t="s">
        <v>3</v>
      </c>
      <c r="D227" s="15" t="s">
        <v>548</v>
      </c>
      <c r="E227" s="16">
        <v>107.22799999999999</v>
      </c>
      <c r="F227" s="17">
        <v>107.22799999999999</v>
      </c>
    </row>
    <row r="228" spans="1:6">
      <c r="A228" s="127" t="s">
        <v>293</v>
      </c>
      <c r="B228" s="128"/>
      <c r="C228" s="3" t="s">
        <v>3</v>
      </c>
      <c r="D228" s="3" t="s">
        <v>549</v>
      </c>
      <c r="E228" s="4">
        <v>261.12</v>
      </c>
      <c r="F228" s="5">
        <v>261.12</v>
      </c>
    </row>
    <row r="229" spans="1:6">
      <c r="A229" s="127" t="s">
        <v>543</v>
      </c>
      <c r="B229" s="128"/>
      <c r="C229" s="3" t="s">
        <v>3</v>
      </c>
      <c r="D229" s="3" t="s">
        <v>550</v>
      </c>
      <c r="E229" s="4">
        <v>177.87700000000001</v>
      </c>
      <c r="F229" s="5">
        <v>177.87700000000001</v>
      </c>
    </row>
    <row r="230" spans="1:6">
      <c r="A230" s="127" t="s">
        <v>544</v>
      </c>
      <c r="B230" s="128"/>
      <c r="C230" s="3" t="s">
        <v>3</v>
      </c>
      <c r="D230" s="3" t="s">
        <v>551</v>
      </c>
      <c r="E230" s="4">
        <v>259.41899999999998</v>
      </c>
      <c r="F230" s="5">
        <v>259.41899999999998</v>
      </c>
    </row>
    <row r="231" spans="1:6">
      <c r="A231" s="127" t="s">
        <v>380</v>
      </c>
      <c r="B231" s="128"/>
      <c r="C231" s="3" t="s">
        <v>3</v>
      </c>
      <c r="D231" s="3" t="s">
        <v>552</v>
      </c>
      <c r="E231" s="4">
        <v>261.12</v>
      </c>
      <c r="F231" s="5">
        <v>261.12</v>
      </c>
    </row>
    <row r="232" spans="1:6">
      <c r="A232" s="127" t="s">
        <v>252</v>
      </c>
      <c r="B232" s="128"/>
      <c r="C232" s="3" t="s">
        <v>3</v>
      </c>
      <c r="D232" s="3" t="s">
        <v>429</v>
      </c>
      <c r="E232" s="4">
        <v>44.433</v>
      </c>
      <c r="F232" s="5">
        <v>44.433</v>
      </c>
    </row>
    <row r="233" spans="1:6">
      <c r="A233" s="127" t="s">
        <v>410</v>
      </c>
      <c r="B233" s="128"/>
      <c r="C233" s="3" t="s">
        <v>3</v>
      </c>
      <c r="D233" s="3" t="s">
        <v>433</v>
      </c>
      <c r="E233" s="4">
        <v>249.66200000000001</v>
      </c>
      <c r="F233" s="5">
        <v>249.66200000000001</v>
      </c>
    </row>
    <row r="234" spans="1:6">
      <c r="A234" s="127" t="s">
        <v>411</v>
      </c>
      <c r="B234" s="128"/>
      <c r="C234" s="3" t="s">
        <v>3</v>
      </c>
      <c r="D234" s="3" t="s">
        <v>434</v>
      </c>
      <c r="E234" s="4">
        <v>27.13</v>
      </c>
      <c r="F234" s="5">
        <v>27.13</v>
      </c>
    </row>
    <row r="235" spans="1:6">
      <c r="A235" s="127" t="s">
        <v>412</v>
      </c>
      <c r="B235" s="128"/>
      <c r="C235" s="3" t="s">
        <v>3</v>
      </c>
      <c r="D235" s="3" t="s">
        <v>435</v>
      </c>
      <c r="E235" s="4">
        <v>58.749000000000002</v>
      </c>
      <c r="F235" s="5">
        <v>58.749000000000002</v>
      </c>
    </row>
    <row r="236" spans="1:6">
      <c r="A236" s="127" t="s">
        <v>413</v>
      </c>
      <c r="B236" s="128"/>
      <c r="C236" s="3" t="s">
        <v>3</v>
      </c>
      <c r="D236" s="3" t="s">
        <v>436</v>
      </c>
      <c r="E236" s="4">
        <v>21.648</v>
      </c>
      <c r="F236" s="5">
        <v>21.648</v>
      </c>
    </row>
    <row r="237" spans="1:6">
      <c r="A237" s="127" t="s">
        <v>414</v>
      </c>
      <c r="B237" s="128"/>
      <c r="C237" s="3" t="s">
        <v>3</v>
      </c>
      <c r="D237" s="3" t="s">
        <v>437</v>
      </c>
      <c r="E237" s="4">
        <v>57.061999999999998</v>
      </c>
      <c r="F237" s="5">
        <v>57.061999999999998</v>
      </c>
    </row>
    <row r="238" spans="1:6">
      <c r="A238" s="127" t="s">
        <v>415</v>
      </c>
      <c r="B238" s="128"/>
      <c r="C238" s="3" t="s">
        <v>3</v>
      </c>
      <c r="D238" s="3" t="s">
        <v>438</v>
      </c>
      <c r="E238" s="4">
        <v>111.79300000000001</v>
      </c>
      <c r="F238" s="5">
        <v>111.79300000000001</v>
      </c>
    </row>
    <row r="239" spans="1:6">
      <c r="A239" s="127" t="s">
        <v>38</v>
      </c>
      <c r="B239" s="128"/>
      <c r="C239" s="3" t="s">
        <v>3</v>
      </c>
      <c r="D239" s="3" t="s">
        <v>538</v>
      </c>
      <c r="E239" s="4">
        <v>41.808</v>
      </c>
      <c r="F239" s="5">
        <v>41.808</v>
      </c>
    </row>
    <row r="240" spans="1:6">
      <c r="A240" s="127" t="s">
        <v>416</v>
      </c>
      <c r="B240" s="128"/>
      <c r="C240" s="3" t="s">
        <v>3</v>
      </c>
      <c r="D240" s="3" t="s">
        <v>440</v>
      </c>
      <c r="E240" s="4">
        <v>22.431999999999999</v>
      </c>
      <c r="F240" s="5">
        <v>22.431999999999999</v>
      </c>
    </row>
    <row r="241" spans="1:6" ht="16.5" thickBot="1">
      <c r="A241" s="131" t="s">
        <v>417</v>
      </c>
      <c r="B241" s="132"/>
      <c r="C241" s="21" t="s">
        <v>3</v>
      </c>
      <c r="D241" s="21" t="s">
        <v>537</v>
      </c>
      <c r="E241" s="22">
        <v>88.399000000000001</v>
      </c>
      <c r="F241" s="23">
        <v>88.399000000000001</v>
      </c>
    </row>
    <row r="242" spans="1:6" ht="17.25" thickTop="1" thickBot="1">
      <c r="A242" s="151" t="s">
        <v>9</v>
      </c>
      <c r="B242" s="152"/>
      <c r="C242" s="152"/>
      <c r="D242" s="152"/>
      <c r="E242" s="153"/>
      <c r="F242" s="99">
        <f>SUM(F207:F241)</f>
        <v>3786.434999999999</v>
      </c>
    </row>
    <row r="243" spans="1:6" ht="50.1" customHeight="1" thickBot="1">
      <c r="A243" s="154" t="s">
        <v>668</v>
      </c>
      <c r="B243" s="154"/>
      <c r="C243" s="155"/>
      <c r="D243" s="155"/>
      <c r="E243" s="155"/>
      <c r="F243" s="155"/>
    </row>
    <row r="244" spans="1:6" ht="21" customHeight="1">
      <c r="A244" s="136" t="s">
        <v>487</v>
      </c>
      <c r="B244" s="137"/>
      <c r="C244" s="144" t="s">
        <v>1</v>
      </c>
      <c r="D244" s="144" t="s">
        <v>2</v>
      </c>
      <c r="E244" s="146" t="s">
        <v>4</v>
      </c>
      <c r="F244" s="147"/>
    </row>
    <row r="245" spans="1:6">
      <c r="A245" s="138"/>
      <c r="B245" s="139"/>
      <c r="C245" s="145"/>
      <c r="D245" s="145"/>
      <c r="E245" s="98" t="s">
        <v>5</v>
      </c>
      <c r="F245" s="7" t="s">
        <v>8</v>
      </c>
    </row>
    <row r="246" spans="1:6">
      <c r="A246" s="127" t="s">
        <v>28</v>
      </c>
      <c r="B246" s="128"/>
      <c r="C246" s="3" t="s">
        <v>3</v>
      </c>
      <c r="D246" s="3" t="s">
        <v>29</v>
      </c>
      <c r="E246" s="4">
        <v>72.727000000000004</v>
      </c>
      <c r="F246" s="5">
        <v>34.799999999999997</v>
      </c>
    </row>
    <row r="247" spans="1:6">
      <c r="A247" s="127" t="s">
        <v>231</v>
      </c>
      <c r="B247" s="128"/>
      <c r="C247" s="3" t="s">
        <v>3</v>
      </c>
      <c r="D247" s="3" t="s">
        <v>240</v>
      </c>
      <c r="E247" s="4">
        <v>17.132999999999999</v>
      </c>
      <c r="F247" s="5">
        <v>17.132999999999999</v>
      </c>
    </row>
    <row r="248" spans="1:6">
      <c r="A248" s="127" t="s">
        <v>233</v>
      </c>
      <c r="B248" s="128"/>
      <c r="C248" s="3" t="s">
        <v>3</v>
      </c>
      <c r="D248" s="3" t="s">
        <v>241</v>
      </c>
      <c r="E248" s="4">
        <v>34.131</v>
      </c>
      <c r="F248" s="5">
        <v>33.700000000000003</v>
      </c>
    </row>
    <row r="249" spans="1:6">
      <c r="A249" s="127" t="s">
        <v>232</v>
      </c>
      <c r="B249" s="128"/>
      <c r="C249" s="3" t="s">
        <v>3</v>
      </c>
      <c r="D249" s="3" t="s">
        <v>242</v>
      </c>
      <c r="E249" s="4">
        <v>6.5949999999999998</v>
      </c>
      <c r="F249" s="5">
        <v>6.5949999999999998</v>
      </c>
    </row>
    <row r="250" spans="1:6">
      <c r="A250" s="127" t="s">
        <v>234</v>
      </c>
      <c r="B250" s="128"/>
      <c r="C250" s="3" t="s">
        <v>3</v>
      </c>
      <c r="D250" s="3" t="s">
        <v>243</v>
      </c>
      <c r="E250" s="4">
        <v>575.93799999999999</v>
      </c>
      <c r="F250" s="5">
        <v>575.93799999999999</v>
      </c>
    </row>
    <row r="251" spans="1:6">
      <c r="A251" s="127" t="s">
        <v>235</v>
      </c>
      <c r="B251" s="128"/>
      <c r="C251" s="3" t="s">
        <v>3</v>
      </c>
      <c r="D251" s="3" t="s">
        <v>244</v>
      </c>
      <c r="E251" s="4">
        <v>61.618000000000002</v>
      </c>
      <c r="F251" s="5">
        <v>61.618000000000002</v>
      </c>
    </row>
    <row r="252" spans="1:6">
      <c r="A252" s="127" t="s">
        <v>236</v>
      </c>
      <c r="B252" s="128"/>
      <c r="C252" s="3" t="s">
        <v>3</v>
      </c>
      <c r="D252" s="3" t="s">
        <v>245</v>
      </c>
      <c r="E252" s="4">
        <v>9.7309999999999999</v>
      </c>
      <c r="F252" s="5">
        <v>9.7309999999999999</v>
      </c>
    </row>
    <row r="253" spans="1:6">
      <c r="A253" s="127" t="s">
        <v>237</v>
      </c>
      <c r="B253" s="128"/>
      <c r="C253" s="3" t="s">
        <v>3</v>
      </c>
      <c r="D253" s="3" t="s">
        <v>247</v>
      </c>
      <c r="E253" s="4">
        <v>969.93899999999996</v>
      </c>
      <c r="F253" s="5">
        <v>384.4</v>
      </c>
    </row>
    <row r="254" spans="1:6">
      <c r="A254" s="127" t="s">
        <v>246</v>
      </c>
      <c r="B254" s="128"/>
      <c r="C254" s="3" t="s">
        <v>3</v>
      </c>
      <c r="D254" s="3" t="s">
        <v>248</v>
      </c>
      <c r="E254" s="4">
        <v>53.69</v>
      </c>
      <c r="F254" s="5">
        <v>53.69</v>
      </c>
    </row>
    <row r="255" spans="1:6">
      <c r="A255" s="127" t="s">
        <v>238</v>
      </c>
      <c r="B255" s="128"/>
      <c r="C255" s="3" t="s">
        <v>3</v>
      </c>
      <c r="D255" s="3" t="s">
        <v>249</v>
      </c>
      <c r="E255" s="4">
        <v>47.709000000000003</v>
      </c>
      <c r="F255" s="5">
        <v>47.709000000000003</v>
      </c>
    </row>
    <row r="256" spans="1:6" ht="16.5" thickBot="1">
      <c r="A256" s="131" t="s">
        <v>239</v>
      </c>
      <c r="B256" s="132"/>
      <c r="C256" s="21" t="s">
        <v>3</v>
      </c>
      <c r="D256" s="21" t="s">
        <v>250</v>
      </c>
      <c r="E256" s="22">
        <v>204.328</v>
      </c>
      <c r="F256" s="23">
        <v>204.328</v>
      </c>
    </row>
    <row r="257" spans="1:6" ht="17.25" thickTop="1" thickBot="1">
      <c r="A257" s="151" t="s">
        <v>9</v>
      </c>
      <c r="B257" s="152"/>
      <c r="C257" s="152"/>
      <c r="D257" s="152"/>
      <c r="E257" s="153"/>
      <c r="F257" s="99">
        <f>SUM(F246:F256)</f>
        <v>1429.6420000000001</v>
      </c>
    </row>
    <row r="258" spans="1:6" ht="57.75" customHeight="1" thickBot="1">
      <c r="A258" s="154" t="s">
        <v>669</v>
      </c>
      <c r="B258" s="154"/>
      <c r="C258" s="155"/>
      <c r="D258" s="155"/>
      <c r="E258" s="155"/>
      <c r="F258" s="155"/>
    </row>
    <row r="259" spans="1:6" ht="21" customHeight="1">
      <c r="A259" s="136" t="s">
        <v>487</v>
      </c>
      <c r="B259" s="137"/>
      <c r="C259" s="144" t="s">
        <v>1</v>
      </c>
      <c r="D259" s="144" t="s">
        <v>2</v>
      </c>
      <c r="E259" s="146" t="s">
        <v>4</v>
      </c>
      <c r="F259" s="147"/>
    </row>
    <row r="260" spans="1:6">
      <c r="A260" s="138"/>
      <c r="B260" s="139"/>
      <c r="C260" s="145"/>
      <c r="D260" s="145"/>
      <c r="E260" s="18" t="s">
        <v>5</v>
      </c>
      <c r="F260" s="7" t="s">
        <v>8</v>
      </c>
    </row>
    <row r="261" spans="1:6">
      <c r="A261" s="127" t="s">
        <v>374</v>
      </c>
      <c r="B261" s="128"/>
      <c r="C261" s="3" t="s">
        <v>3</v>
      </c>
      <c r="D261" s="3" t="s">
        <v>386</v>
      </c>
      <c r="E261" s="4">
        <v>26.568999999999999</v>
      </c>
      <c r="F261" s="5">
        <v>26.568999999999999</v>
      </c>
    </row>
    <row r="262" spans="1:6">
      <c r="A262" s="127" t="s">
        <v>375</v>
      </c>
      <c r="B262" s="128"/>
      <c r="C262" s="3" t="s">
        <v>3</v>
      </c>
      <c r="D262" s="3" t="s">
        <v>387</v>
      </c>
      <c r="E262" s="4">
        <v>50.874000000000002</v>
      </c>
      <c r="F262" s="5">
        <v>50.874000000000002</v>
      </c>
    </row>
    <row r="263" spans="1:6">
      <c r="A263" s="127" t="s">
        <v>376</v>
      </c>
      <c r="B263" s="128"/>
      <c r="C263" s="3" t="s">
        <v>3</v>
      </c>
      <c r="D263" s="3" t="s">
        <v>388</v>
      </c>
      <c r="E263" s="4">
        <v>162.07300000000001</v>
      </c>
      <c r="F263" s="5">
        <v>162.07300000000001</v>
      </c>
    </row>
    <row r="264" spans="1:6">
      <c r="A264" s="127" t="s">
        <v>384</v>
      </c>
      <c r="B264" s="128"/>
      <c r="C264" s="3" t="s">
        <v>3</v>
      </c>
      <c r="D264" s="3" t="s">
        <v>389</v>
      </c>
      <c r="E264" s="4">
        <v>125.187</v>
      </c>
      <c r="F264" s="5">
        <v>125.187</v>
      </c>
    </row>
    <row r="265" spans="1:6">
      <c r="A265" s="127" t="s">
        <v>377</v>
      </c>
      <c r="B265" s="128"/>
      <c r="C265" s="3" t="s">
        <v>373</v>
      </c>
      <c r="D265" s="3" t="s">
        <v>390</v>
      </c>
      <c r="E265" s="4">
        <v>54.128999999999998</v>
      </c>
      <c r="F265" s="5">
        <v>54.128999999999998</v>
      </c>
    </row>
    <row r="266" spans="1:6">
      <c r="A266" s="127" t="s">
        <v>33</v>
      </c>
      <c r="B266" s="128"/>
      <c r="C266" s="3" t="s">
        <v>3</v>
      </c>
      <c r="D266" s="3" t="s">
        <v>391</v>
      </c>
      <c r="E266" s="4">
        <v>14.353999999999999</v>
      </c>
      <c r="F266" s="5">
        <v>14.353999999999999</v>
      </c>
    </row>
    <row r="267" spans="1:6">
      <c r="A267" s="127" t="s">
        <v>169</v>
      </c>
      <c r="B267" s="128"/>
      <c r="C267" s="3" t="s">
        <v>3</v>
      </c>
      <c r="D267" s="3" t="s">
        <v>392</v>
      </c>
      <c r="E267" s="4">
        <v>185.56200000000001</v>
      </c>
      <c r="F267" s="5">
        <v>185.56200000000001</v>
      </c>
    </row>
    <row r="268" spans="1:6">
      <c r="A268" s="127" t="s">
        <v>30</v>
      </c>
      <c r="B268" s="128"/>
      <c r="C268" s="3" t="s">
        <v>3</v>
      </c>
      <c r="D268" s="3" t="s">
        <v>31</v>
      </c>
      <c r="E268" s="4">
        <v>1530</v>
      </c>
      <c r="F268" s="5">
        <v>264.43799999999999</v>
      </c>
    </row>
    <row r="269" spans="1:6">
      <c r="A269" s="127" t="s">
        <v>378</v>
      </c>
      <c r="B269" s="128"/>
      <c r="C269" s="3" t="s">
        <v>3</v>
      </c>
      <c r="D269" s="3" t="s">
        <v>393</v>
      </c>
      <c r="E269" s="4">
        <v>65.637</v>
      </c>
      <c r="F269" s="5">
        <v>65.637</v>
      </c>
    </row>
    <row r="270" spans="1:6">
      <c r="A270" s="127" t="s">
        <v>379</v>
      </c>
      <c r="B270" s="128"/>
      <c r="C270" s="3" t="s">
        <v>3</v>
      </c>
      <c r="D270" s="3" t="s">
        <v>394</v>
      </c>
      <c r="E270" s="4">
        <v>135.505</v>
      </c>
      <c r="F270" s="5">
        <v>135.505</v>
      </c>
    </row>
    <row r="271" spans="1:6">
      <c r="A271" s="127" t="s">
        <v>380</v>
      </c>
      <c r="B271" s="128"/>
      <c r="C271" s="3" t="s">
        <v>3</v>
      </c>
      <c r="D271" s="3" t="s">
        <v>395</v>
      </c>
      <c r="E271" s="4">
        <v>330.20600000000002</v>
      </c>
      <c r="F271" s="5">
        <v>330.20600000000002</v>
      </c>
    </row>
    <row r="272" spans="1:6">
      <c r="A272" s="127" t="s">
        <v>521</v>
      </c>
      <c r="B272" s="128"/>
      <c r="C272" s="3" t="s">
        <v>3</v>
      </c>
      <c r="D272" s="3" t="s">
        <v>539</v>
      </c>
      <c r="E272" s="4">
        <v>26.835000000000001</v>
      </c>
      <c r="F272" s="5">
        <v>26.835000000000001</v>
      </c>
    </row>
    <row r="273" spans="1:6">
      <c r="A273" s="127" t="s">
        <v>381</v>
      </c>
      <c r="B273" s="128"/>
      <c r="C273" s="3" t="s">
        <v>3</v>
      </c>
      <c r="D273" s="3" t="s">
        <v>396</v>
      </c>
      <c r="E273" s="4">
        <v>28.837</v>
      </c>
      <c r="F273" s="5">
        <v>28.837</v>
      </c>
    </row>
    <row r="274" spans="1:6">
      <c r="A274" s="127" t="s">
        <v>191</v>
      </c>
      <c r="B274" s="128"/>
      <c r="C274" s="3" t="s">
        <v>3</v>
      </c>
      <c r="D274" s="3" t="s">
        <v>397</v>
      </c>
      <c r="E274" s="4">
        <v>65.341999999999999</v>
      </c>
      <c r="F274" s="5">
        <v>65.341999999999999</v>
      </c>
    </row>
    <row r="275" spans="1:6">
      <c r="A275" s="127" t="s">
        <v>382</v>
      </c>
      <c r="B275" s="128"/>
      <c r="C275" s="3" t="s">
        <v>3</v>
      </c>
      <c r="D275" s="3" t="s">
        <v>398</v>
      </c>
      <c r="E275" s="4">
        <v>100.941</v>
      </c>
      <c r="F275" s="5">
        <v>100.941</v>
      </c>
    </row>
    <row r="276" spans="1:6">
      <c r="A276" s="127" t="s">
        <v>383</v>
      </c>
      <c r="B276" s="128"/>
      <c r="C276" s="3" t="s">
        <v>3</v>
      </c>
      <c r="D276" s="3" t="s">
        <v>399</v>
      </c>
      <c r="E276" s="4">
        <v>215.34200000000001</v>
      </c>
      <c r="F276" s="5">
        <v>215.34200000000001</v>
      </c>
    </row>
    <row r="277" spans="1:6" ht="16.5" thickBot="1">
      <c r="A277" s="131" t="s">
        <v>385</v>
      </c>
      <c r="B277" s="132"/>
      <c r="C277" s="21" t="s">
        <v>3</v>
      </c>
      <c r="D277" s="21" t="s">
        <v>400</v>
      </c>
      <c r="E277" s="22">
        <v>98.436000000000007</v>
      </c>
      <c r="F277" s="23">
        <v>98.436000000000007</v>
      </c>
    </row>
    <row r="278" spans="1:6" ht="16.5" thickTop="1">
      <c r="A278" s="148" t="s">
        <v>9</v>
      </c>
      <c r="B278" s="149"/>
      <c r="C278" s="149"/>
      <c r="D278" s="149"/>
      <c r="E278" s="150"/>
      <c r="F278" s="20">
        <f>SUM(F261:F277)</f>
        <v>1950.2670000000003</v>
      </c>
    </row>
    <row r="279" spans="1:6" ht="50.1" customHeight="1" thickBot="1">
      <c r="A279" s="133" t="s">
        <v>670</v>
      </c>
      <c r="B279" s="133"/>
      <c r="C279" s="133"/>
      <c r="D279" s="133"/>
      <c r="E279" s="133"/>
      <c r="F279" s="133"/>
    </row>
    <row r="280" spans="1:6" ht="21" customHeight="1">
      <c r="A280" s="134" t="s">
        <v>0</v>
      </c>
      <c r="B280" s="135"/>
      <c r="C280" s="144" t="s">
        <v>1</v>
      </c>
      <c r="D280" s="144" t="s">
        <v>2</v>
      </c>
      <c r="E280" s="146" t="s">
        <v>4</v>
      </c>
      <c r="F280" s="147"/>
    </row>
    <row r="281" spans="1:6" ht="18" customHeight="1">
      <c r="A281" s="11" t="s">
        <v>155</v>
      </c>
      <c r="B281" s="10" t="s">
        <v>156</v>
      </c>
      <c r="C281" s="145"/>
      <c r="D281" s="145"/>
      <c r="E281" s="18" t="s">
        <v>5</v>
      </c>
      <c r="F281" s="7" t="s">
        <v>8</v>
      </c>
    </row>
    <row r="282" spans="1:6">
      <c r="A282" s="2" t="s">
        <v>181</v>
      </c>
      <c r="B282" s="12" t="s">
        <v>184</v>
      </c>
      <c r="C282" s="3" t="s">
        <v>3</v>
      </c>
      <c r="D282" s="3" t="s">
        <v>187</v>
      </c>
      <c r="E282" s="4">
        <v>27.126999999999999</v>
      </c>
      <c r="F282" s="5">
        <v>27.126999999999999</v>
      </c>
    </row>
    <row r="283" spans="1:6">
      <c r="A283" s="2" t="s">
        <v>182</v>
      </c>
      <c r="B283" s="12" t="s">
        <v>185</v>
      </c>
      <c r="C283" s="3" t="s">
        <v>3</v>
      </c>
      <c r="D283" s="3" t="s">
        <v>188</v>
      </c>
      <c r="E283" s="4">
        <v>57.777999999999999</v>
      </c>
      <c r="F283" s="5">
        <v>57.777999999999999</v>
      </c>
    </row>
    <row r="284" spans="1:6">
      <c r="A284" s="2" t="s">
        <v>183</v>
      </c>
      <c r="B284" s="12" t="s">
        <v>189</v>
      </c>
      <c r="C284" s="3" t="s">
        <v>3</v>
      </c>
      <c r="D284" s="3" t="s">
        <v>186</v>
      </c>
      <c r="E284" s="4">
        <v>84.99</v>
      </c>
      <c r="F284" s="5">
        <v>84.99</v>
      </c>
    </row>
    <row r="285" spans="1:6">
      <c r="A285" s="96" t="s">
        <v>6</v>
      </c>
      <c r="B285" s="42" t="s">
        <v>493</v>
      </c>
      <c r="C285" s="3" t="s">
        <v>3</v>
      </c>
      <c r="D285" s="3" t="s">
        <v>492</v>
      </c>
      <c r="E285" s="4">
        <v>218.62799999999999</v>
      </c>
      <c r="F285" s="4">
        <v>218.62799999999999</v>
      </c>
    </row>
    <row r="286" spans="1:6" ht="16.5" thickBot="1">
      <c r="A286" s="93" t="s">
        <v>507</v>
      </c>
      <c r="B286" s="94" t="s">
        <v>508</v>
      </c>
      <c r="C286" s="92" t="s">
        <v>3</v>
      </c>
      <c r="D286" s="92" t="s">
        <v>492</v>
      </c>
      <c r="E286" s="95">
        <v>136.84299999999999</v>
      </c>
      <c r="F286" s="91">
        <v>136.84299999999999</v>
      </c>
    </row>
    <row r="287" spans="1:6" ht="16.5" thickTop="1">
      <c r="A287" s="148" t="s">
        <v>9</v>
      </c>
      <c r="B287" s="149"/>
      <c r="C287" s="149"/>
      <c r="D287" s="149"/>
      <c r="E287" s="150"/>
      <c r="F287" s="20">
        <f>SUM(F282:F286)</f>
        <v>525.36599999999999</v>
      </c>
    </row>
    <row r="288" spans="1:6" ht="50.1" customHeight="1" thickBot="1">
      <c r="A288" s="133" t="s">
        <v>671</v>
      </c>
      <c r="B288" s="133"/>
      <c r="C288" s="133"/>
      <c r="D288" s="133"/>
      <c r="E288" s="133"/>
      <c r="F288" s="133"/>
    </row>
    <row r="289" spans="1:6" ht="21" customHeight="1">
      <c r="A289" s="134" t="s">
        <v>0</v>
      </c>
      <c r="B289" s="135"/>
      <c r="C289" s="144" t="s">
        <v>1</v>
      </c>
      <c r="D289" s="144" t="s">
        <v>2</v>
      </c>
      <c r="E289" s="146" t="s">
        <v>4</v>
      </c>
      <c r="F289" s="147"/>
    </row>
    <row r="290" spans="1:6">
      <c r="A290" s="11" t="s">
        <v>155</v>
      </c>
      <c r="B290" s="10" t="s">
        <v>156</v>
      </c>
      <c r="C290" s="145"/>
      <c r="D290" s="145"/>
      <c r="E290" s="18" t="s">
        <v>5</v>
      </c>
      <c r="F290" s="7" t="s">
        <v>8</v>
      </c>
    </row>
    <row r="291" spans="1:6">
      <c r="A291" s="140" t="s">
        <v>639</v>
      </c>
      <c r="B291" s="141"/>
      <c r="C291" s="3" t="s">
        <v>3</v>
      </c>
      <c r="D291" s="3" t="s">
        <v>640</v>
      </c>
      <c r="E291" s="4">
        <v>34.189</v>
      </c>
      <c r="F291" s="5">
        <v>34.189</v>
      </c>
    </row>
    <row r="292" spans="1:6">
      <c r="A292" s="140" t="s">
        <v>625</v>
      </c>
      <c r="B292" s="141"/>
      <c r="C292" s="3" t="s">
        <v>3</v>
      </c>
      <c r="D292" s="3" t="s">
        <v>627</v>
      </c>
      <c r="E292" s="4">
        <v>4.1340000000000003</v>
      </c>
      <c r="F292" s="5">
        <v>4.1340000000000003</v>
      </c>
    </row>
    <row r="293" spans="1:6">
      <c r="A293" s="140" t="s">
        <v>626</v>
      </c>
      <c r="B293" s="141"/>
      <c r="C293" s="3" t="s">
        <v>3</v>
      </c>
      <c r="D293" s="3" t="s">
        <v>628</v>
      </c>
      <c r="E293" s="4">
        <v>3.2730000000000001</v>
      </c>
      <c r="F293" s="5">
        <v>3.2730000000000001</v>
      </c>
    </row>
    <row r="294" spans="1:6">
      <c r="A294" s="140" t="s">
        <v>193</v>
      </c>
      <c r="B294" s="141"/>
      <c r="C294" s="3" t="s">
        <v>3</v>
      </c>
      <c r="D294" s="3" t="s">
        <v>199</v>
      </c>
      <c r="E294" s="4">
        <v>152.797</v>
      </c>
      <c r="F294" s="5">
        <v>142.93199999999999</v>
      </c>
    </row>
    <row r="295" spans="1:6">
      <c r="A295" s="140" t="s">
        <v>518</v>
      </c>
      <c r="B295" s="141"/>
      <c r="C295" s="3" t="s">
        <v>3</v>
      </c>
      <c r="D295" s="3" t="s">
        <v>517</v>
      </c>
      <c r="E295" s="4">
        <v>98.132000000000005</v>
      </c>
      <c r="F295" s="5">
        <v>98.132000000000005</v>
      </c>
    </row>
    <row r="296" spans="1:6">
      <c r="A296" s="140" t="s">
        <v>641</v>
      </c>
      <c r="B296" s="141"/>
      <c r="C296" s="3" t="s">
        <v>3</v>
      </c>
      <c r="D296" s="3" t="s">
        <v>642</v>
      </c>
      <c r="E296" s="4">
        <v>58.219000000000001</v>
      </c>
      <c r="F296" s="5">
        <v>58.219000000000001</v>
      </c>
    </row>
    <row r="297" spans="1:6">
      <c r="A297" s="140" t="s">
        <v>194</v>
      </c>
      <c r="B297" s="141"/>
      <c r="C297" s="3" t="s">
        <v>3</v>
      </c>
      <c r="D297" s="3" t="s">
        <v>200</v>
      </c>
      <c r="E297" s="4">
        <v>52.679000000000002</v>
      </c>
      <c r="F297" s="5">
        <v>20</v>
      </c>
    </row>
    <row r="298" spans="1:6">
      <c r="A298" s="140" t="s">
        <v>195</v>
      </c>
      <c r="B298" s="141"/>
      <c r="C298" s="3" t="s">
        <v>3</v>
      </c>
      <c r="D298" s="3" t="s">
        <v>201</v>
      </c>
      <c r="E298" s="4">
        <v>129.10300000000001</v>
      </c>
      <c r="F298" s="5">
        <v>40</v>
      </c>
    </row>
    <row r="299" spans="1:6">
      <c r="A299" s="140" t="s">
        <v>196</v>
      </c>
      <c r="B299" s="141"/>
      <c r="C299" s="3" t="s">
        <v>3</v>
      </c>
      <c r="D299" s="3" t="s">
        <v>202</v>
      </c>
      <c r="E299" s="4">
        <v>11.968</v>
      </c>
      <c r="F299" s="5">
        <v>11.968</v>
      </c>
    </row>
    <row r="300" spans="1:6">
      <c r="A300" s="140" t="s">
        <v>197</v>
      </c>
      <c r="B300" s="141"/>
      <c r="C300" s="3" t="s">
        <v>3</v>
      </c>
      <c r="D300" s="3" t="s">
        <v>203</v>
      </c>
      <c r="E300" s="4">
        <v>32.253</v>
      </c>
      <c r="F300" s="5">
        <v>32.253</v>
      </c>
    </row>
    <row r="301" spans="1:6" ht="16.5" thickBot="1">
      <c r="A301" s="142" t="s">
        <v>198</v>
      </c>
      <c r="B301" s="143"/>
      <c r="C301" s="21" t="s">
        <v>3</v>
      </c>
      <c r="D301" s="21" t="s">
        <v>204</v>
      </c>
      <c r="E301" s="22">
        <v>75.819000000000003</v>
      </c>
      <c r="F301" s="23">
        <v>75.819000000000003</v>
      </c>
    </row>
    <row r="302" spans="1:6" ht="16.5" thickTop="1">
      <c r="A302" s="148" t="s">
        <v>9</v>
      </c>
      <c r="B302" s="149"/>
      <c r="C302" s="149"/>
      <c r="D302" s="149"/>
      <c r="E302" s="150"/>
      <c r="F302" s="20">
        <f>SUM(F291:F301)</f>
        <v>520.91899999999998</v>
      </c>
    </row>
    <row r="304" spans="1:6" ht="50.1" customHeight="1" thickBot="1">
      <c r="A304" s="154" t="s">
        <v>672</v>
      </c>
      <c r="B304" s="154"/>
      <c r="C304" s="155"/>
      <c r="D304" s="155"/>
      <c r="E304" s="155"/>
      <c r="F304" s="155"/>
    </row>
    <row r="305" spans="1:6" ht="21" customHeight="1">
      <c r="A305" s="136" t="s">
        <v>487</v>
      </c>
      <c r="B305" s="137"/>
      <c r="C305" s="144" t="s">
        <v>1</v>
      </c>
      <c r="D305" s="144" t="s">
        <v>2</v>
      </c>
      <c r="E305" s="146" t="s">
        <v>4</v>
      </c>
      <c r="F305" s="147"/>
    </row>
    <row r="306" spans="1:6">
      <c r="A306" s="138"/>
      <c r="B306" s="139"/>
      <c r="C306" s="145"/>
      <c r="D306" s="145"/>
      <c r="E306" s="18" t="s">
        <v>5</v>
      </c>
      <c r="F306" s="7" t="s">
        <v>8</v>
      </c>
    </row>
    <row r="307" spans="1:6">
      <c r="A307" s="127" t="s">
        <v>599</v>
      </c>
      <c r="B307" s="128"/>
      <c r="C307" s="3" t="s">
        <v>3</v>
      </c>
      <c r="D307" s="108" t="s">
        <v>601</v>
      </c>
      <c r="E307" s="109" t="s">
        <v>602</v>
      </c>
      <c r="F307" s="109" t="s">
        <v>602</v>
      </c>
    </row>
    <row r="308" spans="1:6">
      <c r="A308" s="127" t="s">
        <v>600</v>
      </c>
      <c r="B308" s="128"/>
      <c r="C308" s="3" t="s">
        <v>3</v>
      </c>
      <c r="D308" s="108" t="s">
        <v>603</v>
      </c>
      <c r="E308" s="109" t="s">
        <v>604</v>
      </c>
      <c r="F308" s="109" t="s">
        <v>604</v>
      </c>
    </row>
    <row r="309" spans="1:6">
      <c r="A309" s="127" t="s">
        <v>205</v>
      </c>
      <c r="B309" s="128"/>
      <c r="C309" s="3" t="s">
        <v>3</v>
      </c>
      <c r="D309" s="3" t="s">
        <v>209</v>
      </c>
      <c r="E309" s="4">
        <v>21.341999999999999</v>
      </c>
      <c r="F309" s="27">
        <v>21.341999999999999</v>
      </c>
    </row>
    <row r="310" spans="1:6">
      <c r="A310" s="127" t="s">
        <v>494</v>
      </c>
      <c r="B310" s="128"/>
      <c r="C310" s="3" t="s">
        <v>3</v>
      </c>
      <c r="D310" s="3" t="s">
        <v>210</v>
      </c>
      <c r="E310" s="4">
        <v>212.82599999999999</v>
      </c>
      <c r="F310" s="27">
        <v>212.82599999999999</v>
      </c>
    </row>
    <row r="311" spans="1:6">
      <c r="A311" s="127" t="s">
        <v>206</v>
      </c>
      <c r="B311" s="128"/>
      <c r="C311" s="3" t="s">
        <v>3</v>
      </c>
      <c r="D311" s="3" t="s">
        <v>211</v>
      </c>
      <c r="E311" s="4">
        <v>88.929000000000002</v>
      </c>
      <c r="F311" s="27">
        <v>88.929000000000002</v>
      </c>
    </row>
    <row r="312" spans="1:6">
      <c r="A312" s="127" t="s">
        <v>207</v>
      </c>
      <c r="B312" s="128"/>
      <c r="C312" s="3" t="s">
        <v>3</v>
      </c>
      <c r="D312" s="3" t="s">
        <v>212</v>
      </c>
      <c r="E312" s="4">
        <v>222.001</v>
      </c>
      <c r="F312" s="27">
        <v>222.001</v>
      </c>
    </row>
    <row r="313" spans="1:6" ht="16.5" thickBot="1">
      <c r="A313" s="131" t="s">
        <v>208</v>
      </c>
      <c r="B313" s="132"/>
      <c r="C313" s="21" t="s">
        <v>3</v>
      </c>
      <c r="D313" s="21" t="s">
        <v>213</v>
      </c>
      <c r="E313" s="22">
        <v>11.196999999999999</v>
      </c>
      <c r="F313" s="28">
        <v>11.196999999999999</v>
      </c>
    </row>
    <row r="314" spans="1:6" ht="16.5" thickTop="1">
      <c r="A314" s="148" t="s">
        <v>9</v>
      </c>
      <c r="B314" s="149"/>
      <c r="C314" s="149"/>
      <c r="D314" s="149"/>
      <c r="E314" s="150"/>
      <c r="F314" s="20">
        <v>680.46900000000005</v>
      </c>
    </row>
    <row r="316" spans="1:6" ht="50.1" customHeight="1" thickBot="1">
      <c r="A316" s="154" t="s">
        <v>673</v>
      </c>
      <c r="B316" s="154"/>
      <c r="C316" s="155"/>
      <c r="D316" s="155"/>
      <c r="E316" s="155"/>
      <c r="F316" s="155"/>
    </row>
    <row r="317" spans="1:6" ht="21" customHeight="1">
      <c r="A317" s="136" t="s">
        <v>487</v>
      </c>
      <c r="B317" s="137"/>
      <c r="C317" s="144" t="s">
        <v>1</v>
      </c>
      <c r="D317" s="144" t="s">
        <v>2</v>
      </c>
      <c r="E317" s="146" t="s">
        <v>4</v>
      </c>
      <c r="F317" s="147"/>
    </row>
    <row r="318" spans="1:6">
      <c r="A318" s="138"/>
      <c r="B318" s="139"/>
      <c r="C318" s="145"/>
      <c r="D318" s="145"/>
      <c r="E318" s="18" t="s">
        <v>5</v>
      </c>
      <c r="F318" s="7" t="s">
        <v>8</v>
      </c>
    </row>
    <row r="319" spans="1:6">
      <c r="A319" s="127" t="s">
        <v>441</v>
      </c>
      <c r="B319" s="128"/>
      <c r="C319" s="3" t="s">
        <v>3</v>
      </c>
      <c r="D319" s="3" t="s">
        <v>459</v>
      </c>
      <c r="E319" s="4">
        <v>92.462000000000003</v>
      </c>
      <c r="F319" s="27">
        <v>92.462000000000003</v>
      </c>
    </row>
    <row r="320" spans="1:6">
      <c r="A320" s="127" t="s">
        <v>456</v>
      </c>
      <c r="B320" s="128"/>
      <c r="C320" s="3" t="s">
        <v>3</v>
      </c>
      <c r="D320" s="3" t="s">
        <v>460</v>
      </c>
      <c r="E320" s="4">
        <v>162.21</v>
      </c>
      <c r="F320" s="27">
        <v>162.21</v>
      </c>
    </row>
    <row r="321" spans="1:6">
      <c r="A321" s="127" t="s">
        <v>100</v>
      </c>
      <c r="B321" s="128"/>
      <c r="C321" s="3" t="s">
        <v>3</v>
      </c>
      <c r="D321" s="3" t="s">
        <v>461</v>
      </c>
      <c r="E321" s="4">
        <v>229.27699999999999</v>
      </c>
      <c r="F321" s="27">
        <v>229.27699999999999</v>
      </c>
    </row>
    <row r="322" spans="1:6">
      <c r="A322" s="127" t="s">
        <v>442</v>
      </c>
      <c r="B322" s="128"/>
      <c r="C322" s="3" t="s">
        <v>3</v>
      </c>
      <c r="D322" s="3" t="s">
        <v>463</v>
      </c>
      <c r="E322" s="4">
        <v>152.858</v>
      </c>
      <c r="F322" s="27">
        <v>152.858</v>
      </c>
    </row>
    <row r="323" spans="1:6">
      <c r="A323" s="127" t="s">
        <v>123</v>
      </c>
      <c r="B323" s="128"/>
      <c r="C323" s="3" t="s">
        <v>3</v>
      </c>
      <c r="D323" s="3" t="s">
        <v>462</v>
      </c>
      <c r="E323" s="4">
        <v>428.35199999999998</v>
      </c>
      <c r="F323" s="27">
        <v>428.35199999999998</v>
      </c>
    </row>
    <row r="324" spans="1:6">
      <c r="A324" s="127" t="s">
        <v>457</v>
      </c>
      <c r="B324" s="128"/>
      <c r="C324" s="3" t="s">
        <v>3</v>
      </c>
      <c r="D324" s="3" t="s">
        <v>458</v>
      </c>
      <c r="E324" s="4">
        <v>76.11</v>
      </c>
      <c r="F324" s="27">
        <v>30</v>
      </c>
    </row>
    <row r="325" spans="1:6">
      <c r="A325" s="127" t="s">
        <v>104</v>
      </c>
      <c r="B325" s="128"/>
      <c r="C325" s="3" t="s">
        <v>3</v>
      </c>
      <c r="D325" s="3" t="s">
        <v>464</v>
      </c>
      <c r="E325" s="4">
        <v>145.89400000000001</v>
      </c>
      <c r="F325" s="27">
        <v>145.89400000000001</v>
      </c>
    </row>
    <row r="326" spans="1:6">
      <c r="A326" s="127" t="s">
        <v>70</v>
      </c>
      <c r="B326" s="128"/>
      <c r="C326" s="3" t="s">
        <v>3</v>
      </c>
      <c r="D326" s="3" t="s">
        <v>465</v>
      </c>
      <c r="E326" s="4">
        <v>45.473999999999997</v>
      </c>
      <c r="F326" s="27">
        <v>45.473999999999997</v>
      </c>
    </row>
    <row r="327" spans="1:6">
      <c r="A327" s="127" t="s">
        <v>73</v>
      </c>
      <c r="B327" s="128"/>
      <c r="C327" s="3" t="s">
        <v>3</v>
      </c>
      <c r="D327" s="3" t="s">
        <v>553</v>
      </c>
      <c r="E327" s="4">
        <v>75.034999999999997</v>
      </c>
      <c r="F327" s="4">
        <v>75.034999999999997</v>
      </c>
    </row>
    <row r="328" spans="1:6">
      <c r="A328" s="127" t="s">
        <v>443</v>
      </c>
      <c r="B328" s="128"/>
      <c r="C328" s="3" t="s">
        <v>3</v>
      </c>
      <c r="D328" s="3" t="s">
        <v>466</v>
      </c>
      <c r="E328" s="4">
        <v>34.054000000000002</v>
      </c>
      <c r="F328" s="27">
        <v>34.054000000000002</v>
      </c>
    </row>
    <row r="329" spans="1:6">
      <c r="A329" s="127" t="s">
        <v>75</v>
      </c>
      <c r="B329" s="128"/>
      <c r="C329" s="3" t="s">
        <v>3</v>
      </c>
      <c r="D329" s="3" t="s">
        <v>554</v>
      </c>
      <c r="E329" s="4">
        <v>56.561</v>
      </c>
      <c r="F329" s="4">
        <v>56.561</v>
      </c>
    </row>
    <row r="330" spans="1:6">
      <c r="A330" s="127" t="s">
        <v>444</v>
      </c>
      <c r="B330" s="128"/>
      <c r="C330" s="3" t="s">
        <v>3</v>
      </c>
      <c r="D330" s="3" t="s">
        <v>467</v>
      </c>
      <c r="E330" s="4">
        <v>48.606999999999999</v>
      </c>
      <c r="F330" s="27">
        <v>48.606999999999999</v>
      </c>
    </row>
    <row r="331" spans="1:6">
      <c r="A331" s="127" t="s">
        <v>286</v>
      </c>
      <c r="B331" s="128"/>
      <c r="C331" s="3" t="s">
        <v>3</v>
      </c>
      <c r="D331" s="3" t="s">
        <v>468</v>
      </c>
      <c r="E331" s="4">
        <v>196.44399999999999</v>
      </c>
      <c r="F331" s="27">
        <v>196.44399999999999</v>
      </c>
    </row>
    <row r="332" spans="1:6">
      <c r="A332" s="127" t="s">
        <v>257</v>
      </c>
      <c r="B332" s="128"/>
      <c r="C332" s="3" t="s">
        <v>3</v>
      </c>
      <c r="D332" s="3" t="s">
        <v>470</v>
      </c>
      <c r="E332" s="4">
        <v>55.142000000000003</v>
      </c>
      <c r="F332" s="27">
        <v>55.142000000000003</v>
      </c>
    </row>
    <row r="333" spans="1:6">
      <c r="A333" s="127" t="s">
        <v>445</v>
      </c>
      <c r="B333" s="128"/>
      <c r="C333" s="3" t="s">
        <v>3</v>
      </c>
      <c r="D333" s="3" t="s">
        <v>469</v>
      </c>
      <c r="E333" s="4">
        <v>70.451999999999998</v>
      </c>
      <c r="F333" s="27">
        <v>70.451999999999998</v>
      </c>
    </row>
    <row r="334" spans="1:6">
      <c r="A334" s="127" t="s">
        <v>409</v>
      </c>
      <c r="B334" s="128"/>
      <c r="C334" s="3" t="s">
        <v>3</v>
      </c>
      <c r="D334" s="3" t="s">
        <v>471</v>
      </c>
      <c r="E334" s="4">
        <v>127.38200000000001</v>
      </c>
      <c r="F334" s="27">
        <v>127.38200000000001</v>
      </c>
    </row>
    <row r="335" spans="1:6">
      <c r="A335" s="127" t="s">
        <v>446</v>
      </c>
      <c r="B335" s="128"/>
      <c r="C335" s="3" t="s">
        <v>3</v>
      </c>
      <c r="D335" s="3" t="s">
        <v>473</v>
      </c>
      <c r="E335" s="4">
        <v>382.57600000000002</v>
      </c>
      <c r="F335" s="27">
        <v>382.57600000000002</v>
      </c>
    </row>
    <row r="336" spans="1:6">
      <c r="A336" s="127" t="s">
        <v>292</v>
      </c>
      <c r="B336" s="128"/>
      <c r="C336" s="3" t="s">
        <v>3</v>
      </c>
      <c r="D336" s="3" t="s">
        <v>474</v>
      </c>
      <c r="E336" s="4">
        <v>77.064999999999998</v>
      </c>
      <c r="F336" s="27">
        <v>77.064999999999998</v>
      </c>
    </row>
    <row r="337" spans="1:6">
      <c r="A337" s="127" t="s">
        <v>447</v>
      </c>
      <c r="B337" s="128"/>
      <c r="C337" s="3" t="s">
        <v>3</v>
      </c>
      <c r="D337" s="3" t="s">
        <v>472</v>
      </c>
      <c r="E337" s="4">
        <v>279.726</v>
      </c>
      <c r="F337" s="27">
        <v>279.726</v>
      </c>
    </row>
    <row r="338" spans="1:6">
      <c r="A338" s="127" t="s">
        <v>448</v>
      </c>
      <c r="B338" s="128"/>
      <c r="C338" s="3" t="s">
        <v>3</v>
      </c>
      <c r="D338" s="3" t="s">
        <v>475</v>
      </c>
      <c r="E338" s="4">
        <v>11.04</v>
      </c>
      <c r="F338" s="27">
        <v>11.04</v>
      </c>
    </row>
    <row r="339" spans="1:6">
      <c r="A339" s="127" t="s">
        <v>449</v>
      </c>
      <c r="B339" s="128"/>
      <c r="C339" s="3" t="s">
        <v>3</v>
      </c>
      <c r="D339" s="3" t="s">
        <v>476</v>
      </c>
      <c r="E339" s="4">
        <v>98.275000000000006</v>
      </c>
      <c r="F339" s="27">
        <v>98.275000000000006</v>
      </c>
    </row>
    <row r="340" spans="1:6">
      <c r="A340" s="127" t="s">
        <v>450</v>
      </c>
      <c r="B340" s="128"/>
      <c r="C340" s="3" t="s">
        <v>3</v>
      </c>
      <c r="D340" s="3" t="s">
        <v>477</v>
      </c>
      <c r="E340" s="4">
        <v>531.62800000000004</v>
      </c>
      <c r="F340" s="27">
        <v>531.62800000000004</v>
      </c>
    </row>
    <row r="341" spans="1:6">
      <c r="A341" s="127" t="s">
        <v>252</v>
      </c>
      <c r="B341" s="128"/>
      <c r="C341" s="3" t="s">
        <v>3</v>
      </c>
      <c r="D341" s="3" t="s">
        <v>478</v>
      </c>
      <c r="E341" s="4">
        <v>34.393000000000001</v>
      </c>
      <c r="F341" s="27">
        <v>34.393000000000001</v>
      </c>
    </row>
    <row r="342" spans="1:6">
      <c r="A342" s="127" t="s">
        <v>451</v>
      </c>
      <c r="B342" s="128"/>
      <c r="C342" s="3" t="s">
        <v>3</v>
      </c>
      <c r="D342" s="3" t="s">
        <v>479</v>
      </c>
      <c r="E342" s="4">
        <v>296.51400000000001</v>
      </c>
      <c r="F342" s="27">
        <v>296.51400000000001</v>
      </c>
    </row>
    <row r="343" spans="1:6">
      <c r="A343" s="127" t="s">
        <v>452</v>
      </c>
      <c r="B343" s="128"/>
      <c r="C343" s="3" t="s">
        <v>3</v>
      </c>
      <c r="D343" s="3" t="s">
        <v>481</v>
      </c>
      <c r="E343" s="4">
        <v>219.16399999999999</v>
      </c>
      <c r="F343" s="27">
        <v>219.16399999999999</v>
      </c>
    </row>
    <row r="344" spans="1:6">
      <c r="A344" s="127" t="s">
        <v>411</v>
      </c>
      <c r="B344" s="128"/>
      <c r="C344" s="3" t="s">
        <v>3</v>
      </c>
      <c r="D344" s="3" t="s">
        <v>480</v>
      </c>
      <c r="E344" s="4">
        <v>124.56</v>
      </c>
      <c r="F344" s="27">
        <v>124.56</v>
      </c>
    </row>
    <row r="345" spans="1:6">
      <c r="A345" s="127" t="s">
        <v>453</v>
      </c>
      <c r="B345" s="128"/>
      <c r="C345" s="3" t="s">
        <v>3</v>
      </c>
      <c r="D345" s="3" t="s">
        <v>482</v>
      </c>
      <c r="E345" s="4">
        <v>21.802</v>
      </c>
      <c r="F345" s="27">
        <v>21.802</v>
      </c>
    </row>
    <row r="346" spans="1:6">
      <c r="A346" s="127" t="s">
        <v>454</v>
      </c>
      <c r="B346" s="128"/>
      <c r="C346" s="3" t="s">
        <v>3</v>
      </c>
      <c r="D346" s="3" t="s">
        <v>483</v>
      </c>
      <c r="E346" s="4">
        <v>11.218999999999999</v>
      </c>
      <c r="F346" s="27">
        <v>11.218999999999999</v>
      </c>
    </row>
    <row r="347" spans="1:6">
      <c r="A347" s="127" t="s">
        <v>414</v>
      </c>
      <c r="B347" s="128"/>
      <c r="C347" s="3" t="s">
        <v>3</v>
      </c>
      <c r="D347" s="3" t="s">
        <v>484</v>
      </c>
      <c r="E347" s="4">
        <v>5.6219999999999999</v>
      </c>
      <c r="F347" s="27">
        <v>5.6219999999999999</v>
      </c>
    </row>
    <row r="348" spans="1:6">
      <c r="A348" s="127" t="s">
        <v>415</v>
      </c>
      <c r="B348" s="128"/>
      <c r="C348" s="3" t="s">
        <v>3</v>
      </c>
      <c r="D348" s="3" t="s">
        <v>485</v>
      </c>
      <c r="E348" s="4">
        <v>4.8730000000000002</v>
      </c>
      <c r="F348" s="27">
        <v>4.8730000000000002</v>
      </c>
    </row>
    <row r="349" spans="1:6" ht="16.5" thickBot="1">
      <c r="A349" s="131" t="s">
        <v>455</v>
      </c>
      <c r="B349" s="132"/>
      <c r="C349" s="21" t="s">
        <v>3</v>
      </c>
      <c r="D349" s="21" t="s">
        <v>486</v>
      </c>
      <c r="E349" s="22">
        <v>7.5209999999999999</v>
      </c>
      <c r="F349" s="28">
        <v>7.5209999999999999</v>
      </c>
    </row>
    <row r="350" spans="1:6" ht="16.5" thickTop="1">
      <c r="A350" s="148" t="s">
        <v>9</v>
      </c>
      <c r="B350" s="149"/>
      <c r="C350" s="149"/>
      <c r="D350" s="149"/>
      <c r="E350" s="150"/>
      <c r="F350" s="20">
        <f>SUM(F319:F349)</f>
        <v>4056.1820000000012</v>
      </c>
    </row>
  </sheetData>
  <mergeCells count="349">
    <mergeCell ref="A1:F1"/>
    <mergeCell ref="C2:C3"/>
    <mergeCell ref="D2:D3"/>
    <mergeCell ref="E2:F2"/>
    <mergeCell ref="A17:E17"/>
    <mergeCell ref="A11:B11"/>
    <mergeCell ref="A12:B12"/>
    <mergeCell ref="A13:B13"/>
    <mergeCell ref="A14:B14"/>
    <mergeCell ref="A2:B3"/>
    <mergeCell ref="A4:B4"/>
    <mergeCell ref="A5:B5"/>
    <mergeCell ref="A6:B6"/>
    <mergeCell ref="A7:B7"/>
    <mergeCell ref="A8:B8"/>
    <mergeCell ref="A9:B9"/>
    <mergeCell ref="A10:B10"/>
    <mergeCell ref="A15:B15"/>
    <mergeCell ref="A16:B16"/>
    <mergeCell ref="A350:E350"/>
    <mergeCell ref="A76:B76"/>
    <mergeCell ref="C76:C77"/>
    <mergeCell ref="D76:D77"/>
    <mergeCell ref="E76:F76"/>
    <mergeCell ref="A100:E100"/>
    <mergeCell ref="A314:E314"/>
    <mergeCell ref="A316:F316"/>
    <mergeCell ref="C317:C318"/>
    <mergeCell ref="D317:D318"/>
    <mergeCell ref="E317:F317"/>
    <mergeCell ref="A317:B318"/>
    <mergeCell ref="A278:E278"/>
    <mergeCell ref="A119:B119"/>
    <mergeCell ref="A120:B120"/>
    <mergeCell ref="A121:B121"/>
    <mergeCell ref="A122:B122"/>
    <mergeCell ref="A143:B143"/>
    <mergeCell ref="A138:B138"/>
    <mergeCell ref="A151:B151"/>
    <mergeCell ref="A152:B152"/>
    <mergeCell ref="A153:B153"/>
    <mergeCell ref="A144:B144"/>
    <mergeCell ref="A104:B104"/>
    <mergeCell ref="A29:B29"/>
    <mergeCell ref="A30:B30"/>
    <mergeCell ref="A31:B31"/>
    <mergeCell ref="A32:B32"/>
    <mergeCell ref="A33:B33"/>
    <mergeCell ref="A45:B45"/>
    <mergeCell ref="A46:B46"/>
    <mergeCell ref="A47:B47"/>
    <mergeCell ref="A34:B34"/>
    <mergeCell ref="A37:B37"/>
    <mergeCell ref="A41:B41"/>
    <mergeCell ref="A42:B42"/>
    <mergeCell ref="A43:B43"/>
    <mergeCell ref="A35:B35"/>
    <mergeCell ref="A36:B36"/>
    <mergeCell ref="A19:B20"/>
    <mergeCell ref="A21:B21"/>
    <mergeCell ref="A26:B26"/>
    <mergeCell ref="A27:B27"/>
    <mergeCell ref="A18:F18"/>
    <mergeCell ref="C19:C20"/>
    <mergeCell ref="D19:D20"/>
    <mergeCell ref="E19:F19"/>
    <mergeCell ref="A28:B28"/>
    <mergeCell ref="A22:B22"/>
    <mergeCell ref="A23:B23"/>
    <mergeCell ref="A24:B24"/>
    <mergeCell ref="A25:B25"/>
    <mergeCell ref="A50:E50"/>
    <mergeCell ref="A51:F51"/>
    <mergeCell ref="C52:C53"/>
    <mergeCell ref="D52:D53"/>
    <mergeCell ref="E52:F52"/>
    <mergeCell ref="A63:B63"/>
    <mergeCell ref="A48:B48"/>
    <mergeCell ref="A49:B49"/>
    <mergeCell ref="A52:B53"/>
    <mergeCell ref="A54:B54"/>
    <mergeCell ref="A55:B55"/>
    <mergeCell ref="A56:B56"/>
    <mergeCell ref="A57:B57"/>
    <mergeCell ref="A60:B61"/>
    <mergeCell ref="A62:B62"/>
    <mergeCell ref="A58:E58"/>
    <mergeCell ref="A59:F59"/>
    <mergeCell ref="C60:C61"/>
    <mergeCell ref="D60:D61"/>
    <mergeCell ref="E60:F60"/>
    <mergeCell ref="A64:B64"/>
    <mergeCell ref="A65:B65"/>
    <mergeCell ref="A66:B66"/>
    <mergeCell ref="A68:B68"/>
    <mergeCell ref="A69:B69"/>
    <mergeCell ref="A139:B139"/>
    <mergeCell ref="A140:B140"/>
    <mergeCell ref="A141:B141"/>
    <mergeCell ref="A142:B142"/>
    <mergeCell ref="A70:B70"/>
    <mergeCell ref="A71:B71"/>
    <mergeCell ref="A72:B72"/>
    <mergeCell ref="A73:B73"/>
    <mergeCell ref="A102:B103"/>
    <mergeCell ref="A126:B127"/>
    <mergeCell ref="A114:B114"/>
    <mergeCell ref="A115:B115"/>
    <mergeCell ref="A116:B116"/>
    <mergeCell ref="A118:B118"/>
    <mergeCell ref="A74:E74"/>
    <mergeCell ref="A101:F101"/>
    <mergeCell ref="C102:C103"/>
    <mergeCell ref="D102:D103"/>
    <mergeCell ref="E102:F102"/>
    <mergeCell ref="A105:B105"/>
    <mergeCell ref="A106:B106"/>
    <mergeCell ref="A107:B107"/>
    <mergeCell ref="A108:B108"/>
    <mergeCell ref="A110:B110"/>
    <mergeCell ref="A109:B109"/>
    <mergeCell ref="A111:B111"/>
    <mergeCell ref="A112:B112"/>
    <mergeCell ref="A113:B113"/>
    <mergeCell ref="A145:B145"/>
    <mergeCell ref="A146:B146"/>
    <mergeCell ref="A147:B147"/>
    <mergeCell ref="A148:B148"/>
    <mergeCell ref="A149:B149"/>
    <mergeCell ref="A150:B150"/>
    <mergeCell ref="A124:E124"/>
    <mergeCell ref="A125:F125"/>
    <mergeCell ref="C126:C127"/>
    <mergeCell ref="D126:D127"/>
    <mergeCell ref="E126:F126"/>
    <mergeCell ref="A130:B130"/>
    <mergeCell ref="A131:B131"/>
    <mergeCell ref="A132:B132"/>
    <mergeCell ref="A133:B133"/>
    <mergeCell ref="A134:B134"/>
    <mergeCell ref="A135:B135"/>
    <mergeCell ref="A128:B128"/>
    <mergeCell ref="A129:B129"/>
    <mergeCell ref="A136:B136"/>
    <mergeCell ref="A137:B137"/>
    <mergeCell ref="A163:B163"/>
    <mergeCell ref="A165:B165"/>
    <mergeCell ref="A154:B154"/>
    <mergeCell ref="A155:B155"/>
    <mergeCell ref="A168:B168"/>
    <mergeCell ref="A170:B170"/>
    <mergeCell ref="A172:B172"/>
    <mergeCell ref="A173:B173"/>
    <mergeCell ref="A157:B157"/>
    <mergeCell ref="A158:B158"/>
    <mergeCell ref="A159:B159"/>
    <mergeCell ref="A160:B160"/>
    <mergeCell ref="A161:B161"/>
    <mergeCell ref="A162:B162"/>
    <mergeCell ref="A156:B156"/>
    <mergeCell ref="A164:B164"/>
    <mergeCell ref="A167:B167"/>
    <mergeCell ref="A169:B169"/>
    <mergeCell ref="A179:B179"/>
    <mergeCell ref="A180:B180"/>
    <mergeCell ref="A181:B181"/>
    <mergeCell ref="A182:B182"/>
    <mergeCell ref="A183:B183"/>
    <mergeCell ref="A184:B184"/>
    <mergeCell ref="A174:B174"/>
    <mergeCell ref="A175:B175"/>
    <mergeCell ref="A176:B176"/>
    <mergeCell ref="A177:B177"/>
    <mergeCell ref="A178:B178"/>
    <mergeCell ref="A185:B185"/>
    <mergeCell ref="A191:B191"/>
    <mergeCell ref="A193:B193"/>
    <mergeCell ref="A194:B194"/>
    <mergeCell ref="A195:B195"/>
    <mergeCell ref="A196:B196"/>
    <mergeCell ref="A202:E202"/>
    <mergeCell ref="C189:C190"/>
    <mergeCell ref="D189:D190"/>
    <mergeCell ref="E189:F189"/>
    <mergeCell ref="A189:B190"/>
    <mergeCell ref="A197:B197"/>
    <mergeCell ref="A198:B198"/>
    <mergeCell ref="A199:B199"/>
    <mergeCell ref="A200:B200"/>
    <mergeCell ref="A201:B201"/>
    <mergeCell ref="A192:B192"/>
    <mergeCell ref="A205:B206"/>
    <mergeCell ref="A186:E186"/>
    <mergeCell ref="A188:F188"/>
    <mergeCell ref="A214:B214"/>
    <mergeCell ref="A215:B215"/>
    <mergeCell ref="A216:B216"/>
    <mergeCell ref="A207:B207"/>
    <mergeCell ref="A204:F204"/>
    <mergeCell ref="C205:C206"/>
    <mergeCell ref="D205:D206"/>
    <mergeCell ref="E205:F205"/>
    <mergeCell ref="A217:B217"/>
    <mergeCell ref="A218:B218"/>
    <mergeCell ref="A208:B208"/>
    <mergeCell ref="A209:B209"/>
    <mergeCell ref="A211:B211"/>
    <mergeCell ref="A212:B212"/>
    <mergeCell ref="A213:B213"/>
    <mergeCell ref="A232:B232"/>
    <mergeCell ref="A233:B233"/>
    <mergeCell ref="A210:B210"/>
    <mergeCell ref="A227:B227"/>
    <mergeCell ref="A228:B228"/>
    <mergeCell ref="A229:B229"/>
    <mergeCell ref="A230:B230"/>
    <mergeCell ref="A231:B231"/>
    <mergeCell ref="A219:B219"/>
    <mergeCell ref="A220:B220"/>
    <mergeCell ref="A234:B234"/>
    <mergeCell ref="A235:B235"/>
    <mergeCell ref="A236:B236"/>
    <mergeCell ref="A237:B237"/>
    <mergeCell ref="A221:B221"/>
    <mergeCell ref="A222:B222"/>
    <mergeCell ref="A223:B223"/>
    <mergeCell ref="A224:B224"/>
    <mergeCell ref="A225:B225"/>
    <mergeCell ref="A226:B226"/>
    <mergeCell ref="A252:B252"/>
    <mergeCell ref="A238:B238"/>
    <mergeCell ref="A239:B239"/>
    <mergeCell ref="A240:B240"/>
    <mergeCell ref="A241:B241"/>
    <mergeCell ref="A246:B246"/>
    <mergeCell ref="A247:B247"/>
    <mergeCell ref="A242:E242"/>
    <mergeCell ref="A243:F243"/>
    <mergeCell ref="C244:C245"/>
    <mergeCell ref="D244:D245"/>
    <mergeCell ref="E244:F244"/>
    <mergeCell ref="A244:B245"/>
    <mergeCell ref="C305:C306"/>
    <mergeCell ref="D305:D306"/>
    <mergeCell ref="E305:F305"/>
    <mergeCell ref="A287:E287"/>
    <mergeCell ref="A279:F279"/>
    <mergeCell ref="A256:B256"/>
    <mergeCell ref="A261:B261"/>
    <mergeCell ref="A262:B262"/>
    <mergeCell ref="A259:B260"/>
    <mergeCell ref="A257:E257"/>
    <mergeCell ref="A258:F258"/>
    <mergeCell ref="C259:C260"/>
    <mergeCell ref="D259:D260"/>
    <mergeCell ref="E259:F259"/>
    <mergeCell ref="C289:C290"/>
    <mergeCell ref="D289:D290"/>
    <mergeCell ref="E289:F289"/>
    <mergeCell ref="A302:E302"/>
    <mergeCell ref="A288:F288"/>
    <mergeCell ref="C280:C281"/>
    <mergeCell ref="D280:D281"/>
    <mergeCell ref="E280:F280"/>
    <mergeCell ref="A304:F304"/>
    <mergeCell ref="A276:B276"/>
    <mergeCell ref="A277:B277"/>
    <mergeCell ref="A309:B309"/>
    <mergeCell ref="A310:B310"/>
    <mergeCell ref="A311:B311"/>
    <mergeCell ref="A280:B280"/>
    <mergeCell ref="A273:B273"/>
    <mergeCell ref="A274:B274"/>
    <mergeCell ref="A275:B275"/>
    <mergeCell ref="A305:B306"/>
    <mergeCell ref="A289:B289"/>
    <mergeCell ref="A307:B307"/>
    <mergeCell ref="A308:B308"/>
    <mergeCell ref="A291:B291"/>
    <mergeCell ref="A294:B294"/>
    <mergeCell ref="A295:B295"/>
    <mergeCell ref="A297:B297"/>
    <mergeCell ref="A298:B298"/>
    <mergeCell ref="A299:B299"/>
    <mergeCell ref="A300:B300"/>
    <mergeCell ref="A301:B301"/>
    <mergeCell ref="A292:B292"/>
    <mergeCell ref="A293:B293"/>
    <mergeCell ref="A296:B296"/>
    <mergeCell ref="A325:B325"/>
    <mergeCell ref="A326:B326"/>
    <mergeCell ref="A328:B328"/>
    <mergeCell ref="A330:B330"/>
    <mergeCell ref="A327:B327"/>
    <mergeCell ref="A329:B329"/>
    <mergeCell ref="A312:B312"/>
    <mergeCell ref="A313:B313"/>
    <mergeCell ref="A319:B319"/>
    <mergeCell ref="A320:B320"/>
    <mergeCell ref="A321:B321"/>
    <mergeCell ref="A322:B322"/>
    <mergeCell ref="A349:B349"/>
    <mergeCell ref="A166:B166"/>
    <mergeCell ref="A171:B171"/>
    <mergeCell ref="A75:F75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3:B323"/>
    <mergeCell ref="A324:B324"/>
    <mergeCell ref="A67:B67"/>
    <mergeCell ref="A117:B117"/>
    <mergeCell ref="A123:B123"/>
    <mergeCell ref="A272:B272"/>
    <mergeCell ref="A38:B38"/>
    <mergeCell ref="A39:B39"/>
    <mergeCell ref="A40:B40"/>
    <mergeCell ref="A44:B44"/>
    <mergeCell ref="A269:B269"/>
    <mergeCell ref="A270:B270"/>
    <mergeCell ref="A271:B271"/>
    <mergeCell ref="A263:B263"/>
    <mergeCell ref="A264:B264"/>
    <mergeCell ref="A265:B265"/>
    <mergeCell ref="A266:B266"/>
    <mergeCell ref="A267:B267"/>
    <mergeCell ref="A268:B268"/>
    <mergeCell ref="A253:B253"/>
    <mergeCell ref="A254:B254"/>
    <mergeCell ref="A255:B255"/>
    <mergeCell ref="A248:B248"/>
    <mergeCell ref="A249:B249"/>
    <mergeCell ref="A250:B250"/>
    <mergeCell ref="A251:B25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&amp;R&amp;"-,Получер"Приложение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M39"/>
  <sheetViews>
    <sheetView workbookViewId="0">
      <selection activeCell="H16" sqref="H16"/>
    </sheetView>
  </sheetViews>
  <sheetFormatPr defaultRowHeight="15.75"/>
  <cols>
    <col min="1" max="1" width="11.140625" style="1" customWidth="1"/>
    <col min="2" max="2" width="15.42578125" style="1" customWidth="1"/>
    <col min="3" max="3" width="21.5703125" style="1" customWidth="1"/>
    <col min="4" max="4" width="7.7109375" style="1" customWidth="1"/>
    <col min="5" max="5" width="11.28515625" style="1" customWidth="1"/>
    <col min="6" max="6" width="13.5703125" style="1" customWidth="1"/>
    <col min="7" max="7" width="10.7109375" style="1" customWidth="1"/>
    <col min="8" max="8" width="33.28515625" style="1" customWidth="1"/>
    <col min="9" max="9" width="17.85546875" style="1" customWidth="1"/>
    <col min="10" max="10" width="9" style="1" customWidth="1"/>
    <col min="11" max="16384" width="9.140625" style="1"/>
  </cols>
  <sheetData>
    <row r="1" spans="1:13" ht="50.1" customHeight="1" thickBot="1">
      <c r="A1" s="133" t="s">
        <v>667</v>
      </c>
      <c r="B1" s="133"/>
      <c r="C1" s="133"/>
      <c r="D1" s="133"/>
      <c r="E1" s="133"/>
      <c r="F1" s="133"/>
      <c r="G1" s="133"/>
      <c r="H1" s="133"/>
    </row>
    <row r="2" spans="1:13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3" t="s">
        <v>516</v>
      </c>
      <c r="H2" s="167" t="s">
        <v>637</v>
      </c>
    </row>
    <row r="3" spans="1:13">
      <c r="A3" s="178"/>
      <c r="B3" s="163"/>
      <c r="C3" s="163"/>
      <c r="D3" s="163"/>
      <c r="E3" s="36" t="s">
        <v>5</v>
      </c>
      <c r="F3" s="36" t="s">
        <v>8</v>
      </c>
      <c r="G3" s="174"/>
      <c r="H3" s="168"/>
    </row>
    <row r="4" spans="1:13">
      <c r="A4" s="61"/>
      <c r="B4" s="40"/>
      <c r="C4" s="40"/>
      <c r="D4" s="40"/>
      <c r="E4" s="40"/>
      <c r="F4" s="40"/>
      <c r="G4" s="62"/>
      <c r="H4" s="63"/>
    </row>
    <row r="5" spans="1:13">
      <c r="A5" s="2" t="s">
        <v>190</v>
      </c>
      <c r="B5" s="3" t="s">
        <v>3</v>
      </c>
      <c r="C5" s="3" t="s">
        <v>613</v>
      </c>
      <c r="D5" s="30" t="s">
        <v>499</v>
      </c>
      <c r="E5" s="4">
        <v>63.741999999999997</v>
      </c>
      <c r="F5" s="4">
        <v>45</v>
      </c>
      <c r="G5" s="57"/>
      <c r="H5" s="125"/>
    </row>
    <row r="6" spans="1:13">
      <c r="A6" s="2" t="s">
        <v>401</v>
      </c>
      <c r="B6" s="3" t="s">
        <v>3</v>
      </c>
      <c r="C6" s="3" t="s">
        <v>418</v>
      </c>
      <c r="D6" s="30" t="s">
        <v>500</v>
      </c>
      <c r="E6" s="4">
        <v>236.31200000000001</v>
      </c>
      <c r="F6" s="4">
        <v>236.31200000000001</v>
      </c>
      <c r="G6" s="4">
        <v>236.31200000000001</v>
      </c>
      <c r="H6" s="190" t="s">
        <v>656</v>
      </c>
      <c r="I6" s="1" t="s">
        <v>51</v>
      </c>
    </row>
    <row r="7" spans="1:13">
      <c r="A7" s="2" t="s">
        <v>67</v>
      </c>
      <c r="B7" s="3" t="s">
        <v>3</v>
      </c>
      <c r="C7" s="3" t="s">
        <v>419</v>
      </c>
      <c r="D7" s="30" t="s">
        <v>496</v>
      </c>
      <c r="E7" s="4">
        <v>53.311</v>
      </c>
      <c r="F7" s="4">
        <v>53.311</v>
      </c>
      <c r="G7" s="57"/>
      <c r="H7" s="120"/>
    </row>
    <row r="8" spans="1:13" ht="15.75" customHeight="1">
      <c r="A8" s="89" t="s">
        <v>529</v>
      </c>
      <c r="B8" s="3" t="s">
        <v>3</v>
      </c>
      <c r="C8" s="88" t="s">
        <v>532</v>
      </c>
      <c r="D8" s="30" t="s">
        <v>498</v>
      </c>
      <c r="E8" s="4">
        <v>113.038</v>
      </c>
      <c r="F8" s="4">
        <v>113.038</v>
      </c>
      <c r="G8" s="4">
        <v>113.038</v>
      </c>
      <c r="H8" s="15" t="s">
        <v>567</v>
      </c>
    </row>
    <row r="9" spans="1:13">
      <c r="A9" s="2" t="s">
        <v>72</v>
      </c>
      <c r="B9" s="3" t="s">
        <v>3</v>
      </c>
      <c r="C9" s="3" t="s">
        <v>420</v>
      </c>
      <c r="D9" s="30" t="s">
        <v>499</v>
      </c>
      <c r="E9" s="4">
        <v>257.27</v>
      </c>
      <c r="F9" s="4">
        <v>257.27</v>
      </c>
      <c r="G9" s="4">
        <v>251</v>
      </c>
      <c r="H9" s="121" t="s">
        <v>569</v>
      </c>
    </row>
    <row r="10" spans="1:13">
      <c r="A10" s="2" t="s">
        <v>402</v>
      </c>
      <c r="B10" s="3" t="s">
        <v>3</v>
      </c>
      <c r="C10" s="3" t="s">
        <v>421</v>
      </c>
      <c r="D10" s="30" t="s">
        <v>496</v>
      </c>
      <c r="E10" s="4">
        <v>91.015000000000001</v>
      </c>
      <c r="F10" s="4">
        <v>91.015000000000001</v>
      </c>
      <c r="G10" s="4"/>
      <c r="H10" s="121"/>
    </row>
    <row r="11" spans="1:13">
      <c r="A11" s="2" t="s">
        <v>75</v>
      </c>
      <c r="B11" s="3" t="s">
        <v>3</v>
      </c>
      <c r="C11" s="3" t="s">
        <v>422</v>
      </c>
      <c r="D11" s="30" t="s">
        <v>496</v>
      </c>
      <c r="E11" s="4">
        <v>16.472000000000001</v>
      </c>
      <c r="F11" s="4">
        <v>16.472000000000001</v>
      </c>
      <c r="G11" s="4">
        <v>16.472000000000001</v>
      </c>
      <c r="H11" s="121" t="s">
        <v>566</v>
      </c>
    </row>
    <row r="12" spans="1:13">
      <c r="A12" s="2" t="s">
        <v>403</v>
      </c>
      <c r="B12" s="3" t="s">
        <v>3</v>
      </c>
      <c r="C12" s="3" t="s">
        <v>423</v>
      </c>
      <c r="D12" s="30" t="s">
        <v>496</v>
      </c>
      <c r="E12" s="4">
        <v>63.012999999999998</v>
      </c>
      <c r="F12" s="4">
        <v>63.012999999999998</v>
      </c>
      <c r="G12" s="4">
        <v>63.012999999999998</v>
      </c>
      <c r="H12" s="121" t="s">
        <v>571</v>
      </c>
    </row>
    <row r="13" spans="1:13">
      <c r="A13" s="2" t="s">
        <v>404</v>
      </c>
      <c r="B13" s="3" t="s">
        <v>3</v>
      </c>
      <c r="C13" s="3" t="s">
        <v>424</v>
      </c>
      <c r="D13" s="30" t="s">
        <v>498</v>
      </c>
      <c r="E13" s="4">
        <v>67.313999999999993</v>
      </c>
      <c r="F13" s="4">
        <v>67.313999999999993</v>
      </c>
      <c r="G13" s="57">
        <v>61.158999999999999</v>
      </c>
      <c r="H13" s="121" t="s">
        <v>572</v>
      </c>
    </row>
    <row r="14" spans="1:13">
      <c r="A14" s="2" t="s">
        <v>405</v>
      </c>
      <c r="B14" s="3" t="s">
        <v>3</v>
      </c>
      <c r="C14" s="3" t="s">
        <v>425</v>
      </c>
      <c r="D14" s="30" t="s">
        <v>498</v>
      </c>
      <c r="E14" s="4">
        <v>38.841000000000001</v>
      </c>
      <c r="F14" s="4">
        <v>38.841000000000001</v>
      </c>
      <c r="G14" s="4">
        <v>38.841000000000001</v>
      </c>
      <c r="H14" s="121" t="s">
        <v>572</v>
      </c>
      <c r="M14" s="1" t="s">
        <v>51</v>
      </c>
    </row>
    <row r="15" spans="1:13">
      <c r="A15" s="2" t="s">
        <v>283</v>
      </c>
      <c r="B15" s="3" t="s">
        <v>3</v>
      </c>
      <c r="C15" s="3" t="s">
        <v>324</v>
      </c>
      <c r="D15" s="30" t="s">
        <v>500</v>
      </c>
      <c r="E15" s="4">
        <v>574.67399999999998</v>
      </c>
      <c r="F15" s="4">
        <v>574.67399999999998</v>
      </c>
      <c r="G15" s="4">
        <v>574.67399999999998</v>
      </c>
      <c r="H15" s="121" t="s">
        <v>566</v>
      </c>
      <c r="I15" s="1" t="s">
        <v>51</v>
      </c>
    </row>
    <row r="16" spans="1:13">
      <c r="A16" s="2" t="s">
        <v>129</v>
      </c>
      <c r="B16" s="3" t="s">
        <v>3</v>
      </c>
      <c r="C16" s="3" t="s">
        <v>608</v>
      </c>
      <c r="D16" s="30" t="s">
        <v>500</v>
      </c>
      <c r="E16" s="4">
        <v>49.03</v>
      </c>
      <c r="F16" s="4">
        <v>49.03</v>
      </c>
      <c r="G16" s="4">
        <v>49.03</v>
      </c>
      <c r="H16" s="125" t="s">
        <v>638</v>
      </c>
      <c r="I16" s="84" t="s">
        <v>51</v>
      </c>
    </row>
    <row r="17" spans="1:9">
      <c r="A17" s="113" t="s">
        <v>260</v>
      </c>
      <c r="B17" s="3" t="s">
        <v>3</v>
      </c>
      <c r="C17" s="3" t="s">
        <v>609</v>
      </c>
      <c r="D17" s="30" t="s">
        <v>498</v>
      </c>
      <c r="E17" s="4">
        <v>28.309000000000001</v>
      </c>
      <c r="F17" s="4">
        <v>28.309000000000001</v>
      </c>
      <c r="G17" s="4">
        <v>12</v>
      </c>
      <c r="H17" s="82" t="s">
        <v>568</v>
      </c>
      <c r="I17" s="84"/>
    </row>
    <row r="18" spans="1:9">
      <c r="A18" s="113" t="s">
        <v>259</v>
      </c>
      <c r="B18" s="3" t="s">
        <v>3</v>
      </c>
      <c r="C18" s="3" t="s">
        <v>610</v>
      </c>
      <c r="D18" s="30" t="s">
        <v>498</v>
      </c>
      <c r="E18" s="4">
        <v>20.678999999999998</v>
      </c>
      <c r="F18" s="4">
        <v>20.678999999999998</v>
      </c>
      <c r="G18" s="4">
        <v>20.678999999999998</v>
      </c>
      <c r="H18" s="190" t="s">
        <v>656</v>
      </c>
      <c r="I18" s="84"/>
    </row>
    <row r="19" spans="1:9">
      <c r="A19" s="2" t="s">
        <v>406</v>
      </c>
      <c r="B19" s="3" t="s">
        <v>3</v>
      </c>
      <c r="C19" s="3" t="s">
        <v>427</v>
      </c>
      <c r="D19" s="30" t="s">
        <v>499</v>
      </c>
      <c r="E19" s="4">
        <v>51.563000000000002</v>
      </c>
      <c r="F19" s="4">
        <v>51.563000000000002</v>
      </c>
      <c r="G19" s="4">
        <v>51.563000000000002</v>
      </c>
      <c r="H19" s="82" t="s">
        <v>569</v>
      </c>
    </row>
    <row r="20" spans="1:9">
      <c r="A20" s="2" t="s">
        <v>407</v>
      </c>
      <c r="B20" s="3" t="s">
        <v>3</v>
      </c>
      <c r="C20" s="3" t="s">
        <v>426</v>
      </c>
      <c r="D20" s="30" t="s">
        <v>499</v>
      </c>
      <c r="E20" s="4">
        <v>39.578000000000003</v>
      </c>
      <c r="F20" s="4">
        <v>39.578000000000003</v>
      </c>
      <c r="G20" s="4">
        <v>39.578000000000003</v>
      </c>
      <c r="H20" s="82" t="s">
        <v>571</v>
      </c>
    </row>
    <row r="21" spans="1:9">
      <c r="A21" s="2" t="s">
        <v>285</v>
      </c>
      <c r="B21" s="3" t="s">
        <v>3</v>
      </c>
      <c r="C21" s="3" t="s">
        <v>428</v>
      </c>
      <c r="D21" s="30" t="s">
        <v>499</v>
      </c>
      <c r="E21" s="4">
        <v>82.953000000000003</v>
      </c>
      <c r="F21" s="4">
        <v>82.953000000000003</v>
      </c>
      <c r="G21" s="4">
        <v>82.953000000000003</v>
      </c>
      <c r="H21" s="82" t="s">
        <v>571</v>
      </c>
    </row>
    <row r="22" spans="1:9">
      <c r="A22" s="2" t="s">
        <v>408</v>
      </c>
      <c r="B22" s="3" t="s">
        <v>3</v>
      </c>
      <c r="C22" s="3" t="s">
        <v>432</v>
      </c>
      <c r="D22" s="30" t="s">
        <v>499</v>
      </c>
      <c r="E22" s="4">
        <v>137.32499999999999</v>
      </c>
      <c r="F22" s="4">
        <v>137.32499999999999</v>
      </c>
      <c r="G22" s="4">
        <v>137.32499999999999</v>
      </c>
      <c r="H22" s="82" t="s">
        <v>570</v>
      </c>
    </row>
    <row r="23" spans="1:9">
      <c r="A23" s="2" t="s">
        <v>35</v>
      </c>
      <c r="B23" s="3" t="s">
        <v>3</v>
      </c>
      <c r="C23" s="3" t="s">
        <v>431</v>
      </c>
      <c r="D23" s="30" t="s">
        <v>499</v>
      </c>
      <c r="E23" s="4">
        <v>26.552</v>
      </c>
      <c r="F23" s="4">
        <v>26.552</v>
      </c>
      <c r="G23" s="4">
        <v>26.552</v>
      </c>
      <c r="H23" s="82" t="s">
        <v>569</v>
      </c>
    </row>
    <row r="24" spans="1:9">
      <c r="A24" s="2" t="s">
        <v>409</v>
      </c>
      <c r="B24" s="3" t="s">
        <v>3</v>
      </c>
      <c r="C24" s="3" t="s">
        <v>430</v>
      </c>
      <c r="D24" s="30" t="s">
        <v>498</v>
      </c>
      <c r="E24" s="4">
        <v>40.618000000000002</v>
      </c>
      <c r="F24" s="4">
        <v>40.618000000000002</v>
      </c>
      <c r="G24" s="57">
        <v>13.7</v>
      </c>
      <c r="H24" s="82" t="s">
        <v>568</v>
      </c>
    </row>
    <row r="25" spans="1:9">
      <c r="A25" s="2" t="s">
        <v>542</v>
      </c>
      <c r="B25" s="3" t="s">
        <v>3</v>
      </c>
      <c r="C25" s="3" t="s">
        <v>548</v>
      </c>
      <c r="D25" s="30" t="s">
        <v>545</v>
      </c>
      <c r="E25" s="4">
        <v>107.22799999999999</v>
      </c>
      <c r="F25" s="4">
        <v>107.22799999999999</v>
      </c>
      <c r="G25" s="4">
        <v>107.22799999999999</v>
      </c>
      <c r="H25" s="123" t="s">
        <v>567</v>
      </c>
    </row>
    <row r="26" spans="1:9">
      <c r="A26" s="2" t="s">
        <v>293</v>
      </c>
      <c r="B26" s="3" t="s">
        <v>3</v>
      </c>
      <c r="C26" s="3" t="s">
        <v>549</v>
      </c>
      <c r="D26" s="30" t="s">
        <v>545</v>
      </c>
      <c r="E26" s="4">
        <v>261.12</v>
      </c>
      <c r="F26" s="4">
        <v>261.12</v>
      </c>
      <c r="G26" s="57">
        <v>218.072</v>
      </c>
      <c r="H26" s="123" t="s">
        <v>567</v>
      </c>
    </row>
    <row r="27" spans="1:9">
      <c r="A27" s="2" t="s">
        <v>543</v>
      </c>
      <c r="B27" s="3" t="s">
        <v>3</v>
      </c>
      <c r="C27" s="3" t="s">
        <v>550</v>
      </c>
      <c r="D27" s="30" t="s">
        <v>500</v>
      </c>
      <c r="E27" s="4">
        <v>177.87700000000001</v>
      </c>
      <c r="F27" s="4">
        <v>177.87700000000001</v>
      </c>
      <c r="G27" s="57"/>
      <c r="H27" s="116"/>
    </row>
    <row r="28" spans="1:9">
      <c r="A28" s="2" t="s">
        <v>544</v>
      </c>
      <c r="B28" s="3" t="s">
        <v>3</v>
      </c>
      <c r="C28" s="3" t="s">
        <v>551</v>
      </c>
      <c r="D28" s="30" t="s">
        <v>545</v>
      </c>
      <c r="E28" s="4">
        <v>259.41899999999998</v>
      </c>
      <c r="F28" s="4">
        <v>259.41899999999998</v>
      </c>
      <c r="G28" s="57">
        <v>139.06200000000001</v>
      </c>
      <c r="H28" s="116" t="s">
        <v>568</v>
      </c>
    </row>
    <row r="29" spans="1:9">
      <c r="A29" s="2" t="s">
        <v>380</v>
      </c>
      <c r="B29" s="3" t="s">
        <v>3</v>
      </c>
      <c r="C29" s="3" t="s">
        <v>552</v>
      </c>
      <c r="D29" s="30" t="s">
        <v>545</v>
      </c>
      <c r="E29" s="4">
        <v>261.12</v>
      </c>
      <c r="F29" s="4">
        <v>261.12</v>
      </c>
      <c r="G29" s="57">
        <v>230</v>
      </c>
      <c r="H29" s="116" t="s">
        <v>634</v>
      </c>
    </row>
    <row r="30" spans="1:9">
      <c r="A30" s="2" t="s">
        <v>410</v>
      </c>
      <c r="B30" s="3" t="s">
        <v>3</v>
      </c>
      <c r="C30" s="3" t="s">
        <v>433</v>
      </c>
      <c r="D30" s="30" t="s">
        <v>499</v>
      </c>
      <c r="E30" s="4">
        <v>249.66200000000001</v>
      </c>
      <c r="F30" s="4">
        <v>249.66200000000001</v>
      </c>
      <c r="G30" s="4">
        <v>249.66200000000001</v>
      </c>
      <c r="H30" s="103" t="s">
        <v>567</v>
      </c>
      <c r="I30" s="1" t="s">
        <v>51</v>
      </c>
    </row>
    <row r="31" spans="1:9">
      <c r="A31" s="2" t="s">
        <v>411</v>
      </c>
      <c r="B31" s="3" t="s">
        <v>3</v>
      </c>
      <c r="C31" s="3" t="s">
        <v>519</v>
      </c>
      <c r="D31" s="30" t="s">
        <v>498</v>
      </c>
      <c r="E31" s="4">
        <v>27.13</v>
      </c>
      <c r="F31" s="4">
        <v>27.13</v>
      </c>
      <c r="G31" s="4" t="s">
        <v>51</v>
      </c>
      <c r="H31" s="122"/>
      <c r="I31" s="1" t="s">
        <v>51</v>
      </c>
    </row>
    <row r="32" spans="1:9">
      <c r="A32" s="2" t="s">
        <v>412</v>
      </c>
      <c r="B32" s="3" t="s">
        <v>3</v>
      </c>
      <c r="C32" s="3" t="s">
        <v>435</v>
      </c>
      <c r="D32" s="30" t="s">
        <v>499</v>
      </c>
      <c r="E32" s="4">
        <v>58.749000000000002</v>
      </c>
      <c r="F32" s="4">
        <v>58.749000000000002</v>
      </c>
      <c r="G32" s="4">
        <v>58.749000000000002</v>
      </c>
      <c r="H32" s="82" t="s">
        <v>571</v>
      </c>
    </row>
    <row r="33" spans="1:9">
      <c r="A33" s="2" t="s">
        <v>413</v>
      </c>
      <c r="B33" s="3" t="s">
        <v>3</v>
      </c>
      <c r="C33" s="3" t="s">
        <v>436</v>
      </c>
      <c r="D33" s="30" t="s">
        <v>499</v>
      </c>
      <c r="E33" s="4">
        <v>21.648</v>
      </c>
      <c r="F33" s="4">
        <v>21.648</v>
      </c>
      <c r="G33" s="4">
        <v>21.648</v>
      </c>
      <c r="H33" s="82" t="s">
        <v>569</v>
      </c>
    </row>
    <row r="34" spans="1:9">
      <c r="A34" s="2" t="s">
        <v>414</v>
      </c>
      <c r="B34" s="3" t="s">
        <v>3</v>
      </c>
      <c r="C34" s="3" t="s">
        <v>437</v>
      </c>
      <c r="D34" s="30" t="s">
        <v>500</v>
      </c>
      <c r="E34" s="4">
        <v>57.061999999999998</v>
      </c>
      <c r="F34" s="4">
        <v>57.061999999999998</v>
      </c>
      <c r="G34" s="4">
        <v>57.061999999999998</v>
      </c>
      <c r="H34" s="125" t="s">
        <v>638</v>
      </c>
    </row>
    <row r="35" spans="1:9">
      <c r="A35" s="2" t="s">
        <v>415</v>
      </c>
      <c r="B35" s="3" t="s">
        <v>3</v>
      </c>
      <c r="C35" s="3" t="s">
        <v>438</v>
      </c>
      <c r="D35" s="30" t="s">
        <v>500</v>
      </c>
      <c r="E35" s="4">
        <v>111.79300000000001</v>
      </c>
      <c r="F35" s="4">
        <v>111.79300000000001</v>
      </c>
      <c r="G35" s="4" t="s">
        <v>51</v>
      </c>
      <c r="H35" s="122"/>
      <c r="I35" s="1" t="s">
        <v>51</v>
      </c>
    </row>
    <row r="36" spans="1:9">
      <c r="A36" s="2" t="s">
        <v>38</v>
      </c>
      <c r="B36" s="3" t="s">
        <v>3</v>
      </c>
      <c r="C36" s="3" t="s">
        <v>439</v>
      </c>
      <c r="D36" s="30" t="s">
        <v>500</v>
      </c>
      <c r="E36" s="4">
        <v>41.808</v>
      </c>
      <c r="F36" s="4">
        <v>41.808</v>
      </c>
      <c r="G36" s="4">
        <v>41.808</v>
      </c>
      <c r="H36" s="190" t="s">
        <v>656</v>
      </c>
    </row>
    <row r="37" spans="1:9">
      <c r="A37" s="2" t="s">
        <v>416</v>
      </c>
      <c r="B37" s="3" t="s">
        <v>3</v>
      </c>
      <c r="C37" s="3" t="s">
        <v>440</v>
      </c>
      <c r="D37" s="30" t="s">
        <v>498</v>
      </c>
      <c r="E37" s="4">
        <v>22.431999999999999</v>
      </c>
      <c r="F37" s="4">
        <v>22.431999999999999</v>
      </c>
      <c r="G37" s="4">
        <v>22.431999999999999</v>
      </c>
      <c r="H37" s="82" t="s">
        <v>568</v>
      </c>
    </row>
    <row r="38" spans="1:9" ht="16.5" thickBot="1">
      <c r="A38" s="24" t="s">
        <v>417</v>
      </c>
      <c r="B38" s="21" t="s">
        <v>3</v>
      </c>
      <c r="C38" s="21" t="s">
        <v>530</v>
      </c>
      <c r="D38" s="32" t="s">
        <v>496</v>
      </c>
      <c r="E38" s="22">
        <v>88.399000000000001</v>
      </c>
      <c r="F38" s="22">
        <v>88.399000000000001</v>
      </c>
      <c r="G38" s="58">
        <v>54.805999999999997</v>
      </c>
      <c r="H38" s="102" t="s">
        <v>568</v>
      </c>
    </row>
    <row r="39" spans="1:9" ht="16.5" thickTop="1">
      <c r="A39" s="175" t="s">
        <v>9</v>
      </c>
      <c r="B39" s="176"/>
      <c r="C39" s="176"/>
      <c r="D39" s="176"/>
      <c r="E39" s="176"/>
      <c r="F39" s="117">
        <f>SUM(F5:F38)</f>
        <v>3778.3139999999989</v>
      </c>
      <c r="G39" s="59">
        <f>SUM(G5:G38)</f>
        <v>2988.4179999999997</v>
      </c>
      <c r="H39" s="48"/>
    </row>
  </sheetData>
  <autoFilter ref="A4:H39">
    <filterColumn colId="7"/>
  </autoFilter>
  <mergeCells count="9">
    <mergeCell ref="A39:E39"/>
    <mergeCell ref="D2:D3"/>
    <mergeCell ref="A1:H1"/>
    <mergeCell ref="G2:G3"/>
    <mergeCell ref="H2:H3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16"/>
  <sheetViews>
    <sheetView workbookViewId="0">
      <selection activeCell="I24" sqref="I24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30.5703125" style="1" customWidth="1"/>
    <col min="9" max="9" width="9.140625" style="1" customWidth="1"/>
    <col min="10" max="16384" width="9.140625" style="1"/>
  </cols>
  <sheetData>
    <row r="1" spans="1:8" ht="50.1" customHeight="1" thickBot="1">
      <c r="A1" s="133" t="s">
        <v>668</v>
      </c>
      <c r="B1" s="133"/>
      <c r="C1" s="133"/>
      <c r="D1" s="133"/>
      <c r="E1" s="133"/>
      <c r="F1" s="133"/>
      <c r="G1" s="133"/>
      <c r="H1" s="133"/>
    </row>
    <row r="2" spans="1:8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9" t="s">
        <v>516</v>
      </c>
      <c r="H2" s="167" t="s">
        <v>637</v>
      </c>
    </row>
    <row r="3" spans="1:8">
      <c r="A3" s="178"/>
      <c r="B3" s="163"/>
      <c r="C3" s="163"/>
      <c r="D3" s="163"/>
      <c r="E3" s="35" t="s">
        <v>5</v>
      </c>
      <c r="F3" s="35" t="s">
        <v>8</v>
      </c>
      <c r="G3" s="180"/>
      <c r="H3" s="168"/>
    </row>
    <row r="4" spans="1:8">
      <c r="A4" s="61"/>
      <c r="B4" s="40"/>
      <c r="C4" s="40"/>
      <c r="D4" s="40"/>
      <c r="E4" s="40"/>
      <c r="F4" s="40"/>
      <c r="G4" s="67"/>
      <c r="H4" s="68"/>
    </row>
    <row r="5" spans="1:8">
      <c r="A5" s="2" t="s">
        <v>28</v>
      </c>
      <c r="B5" s="3" t="s">
        <v>3</v>
      </c>
      <c r="C5" s="3" t="s">
        <v>29</v>
      </c>
      <c r="D5" s="30" t="s">
        <v>500</v>
      </c>
      <c r="E5" s="4">
        <v>72.727000000000004</v>
      </c>
      <c r="F5" s="4">
        <v>34.799999999999997</v>
      </c>
      <c r="G5" s="41"/>
      <c r="H5" s="45"/>
    </row>
    <row r="6" spans="1:8">
      <c r="A6" s="2" t="s">
        <v>231</v>
      </c>
      <c r="B6" s="3" t="s">
        <v>3</v>
      </c>
      <c r="C6" s="3" t="s">
        <v>240</v>
      </c>
      <c r="D6" s="30" t="s">
        <v>496</v>
      </c>
      <c r="E6" s="4">
        <v>17.132999999999999</v>
      </c>
      <c r="F6" s="4">
        <v>17.132999999999999</v>
      </c>
      <c r="G6" s="4"/>
      <c r="H6" s="85"/>
    </row>
    <row r="7" spans="1:8">
      <c r="A7" s="2" t="s">
        <v>233</v>
      </c>
      <c r="B7" s="3" t="s">
        <v>3</v>
      </c>
      <c r="C7" s="3" t="s">
        <v>241</v>
      </c>
      <c r="D7" s="30" t="s">
        <v>502</v>
      </c>
      <c r="E7" s="4">
        <v>34.131</v>
      </c>
      <c r="F7" s="4">
        <v>33.700000000000003</v>
      </c>
      <c r="G7" s="4">
        <v>33.700000000000003</v>
      </c>
      <c r="H7" s="85" t="s">
        <v>578</v>
      </c>
    </row>
    <row r="8" spans="1:8">
      <c r="A8" s="2" t="s">
        <v>232</v>
      </c>
      <c r="B8" s="3" t="s">
        <v>3</v>
      </c>
      <c r="C8" s="3" t="s">
        <v>242</v>
      </c>
      <c r="D8" s="30" t="s">
        <v>496</v>
      </c>
      <c r="E8" s="4">
        <v>6.5949999999999998</v>
      </c>
      <c r="F8" s="4">
        <v>6.5949999999999998</v>
      </c>
      <c r="G8" s="4"/>
      <c r="H8" s="85"/>
    </row>
    <row r="9" spans="1:8">
      <c r="A9" s="2" t="s">
        <v>234</v>
      </c>
      <c r="B9" s="3" t="s">
        <v>3</v>
      </c>
      <c r="C9" s="3" t="s">
        <v>243</v>
      </c>
      <c r="D9" s="30" t="s">
        <v>502</v>
      </c>
      <c r="E9" s="4">
        <v>575.93799999999999</v>
      </c>
      <c r="F9" s="4">
        <v>575.93799999999999</v>
      </c>
      <c r="G9" s="4">
        <v>575.93799999999999</v>
      </c>
      <c r="H9" s="85" t="s">
        <v>578</v>
      </c>
    </row>
    <row r="10" spans="1:8">
      <c r="A10" s="2" t="s">
        <v>235</v>
      </c>
      <c r="B10" s="3" t="s">
        <v>3</v>
      </c>
      <c r="C10" s="3" t="s">
        <v>244</v>
      </c>
      <c r="D10" s="30" t="s">
        <v>502</v>
      </c>
      <c r="E10" s="4">
        <v>61.618000000000002</v>
      </c>
      <c r="F10" s="4">
        <v>61.618000000000002</v>
      </c>
      <c r="G10" s="4">
        <v>61.618000000000002</v>
      </c>
      <c r="H10" s="85" t="s">
        <v>578</v>
      </c>
    </row>
    <row r="11" spans="1:8">
      <c r="A11" s="2" t="s">
        <v>236</v>
      </c>
      <c r="B11" s="3" t="s">
        <v>3</v>
      </c>
      <c r="C11" s="3" t="s">
        <v>245</v>
      </c>
      <c r="D11" s="30" t="s">
        <v>500</v>
      </c>
      <c r="E11" s="4">
        <v>9.7309999999999999</v>
      </c>
      <c r="F11" s="4">
        <v>9.7309999999999999</v>
      </c>
      <c r="G11" s="4"/>
      <c r="H11" s="85"/>
    </row>
    <row r="12" spans="1:8">
      <c r="A12" s="2" t="s">
        <v>237</v>
      </c>
      <c r="B12" s="3" t="s">
        <v>3</v>
      </c>
      <c r="C12" s="3" t="s">
        <v>247</v>
      </c>
      <c r="D12" s="30" t="s">
        <v>499</v>
      </c>
      <c r="E12" s="4">
        <v>969.93899999999996</v>
      </c>
      <c r="F12" s="4">
        <v>384.4</v>
      </c>
      <c r="G12" s="41"/>
      <c r="H12" s="85"/>
    </row>
    <row r="13" spans="1:8">
      <c r="A13" s="2" t="s">
        <v>246</v>
      </c>
      <c r="B13" s="3" t="s">
        <v>3</v>
      </c>
      <c r="C13" s="3" t="s">
        <v>248</v>
      </c>
      <c r="D13" s="30" t="s">
        <v>502</v>
      </c>
      <c r="E13" s="4">
        <v>53.69</v>
      </c>
      <c r="F13" s="4">
        <v>53.69</v>
      </c>
      <c r="G13" s="4">
        <v>53.69</v>
      </c>
      <c r="H13" s="85" t="s">
        <v>578</v>
      </c>
    </row>
    <row r="14" spans="1:8">
      <c r="A14" s="2" t="s">
        <v>238</v>
      </c>
      <c r="B14" s="3" t="s">
        <v>3</v>
      </c>
      <c r="C14" s="3" t="s">
        <v>249</v>
      </c>
      <c r="D14" s="30" t="s">
        <v>502</v>
      </c>
      <c r="E14" s="4">
        <v>47.709000000000003</v>
      </c>
      <c r="F14" s="4">
        <v>47.709000000000003</v>
      </c>
      <c r="G14" s="4"/>
      <c r="H14" s="85"/>
    </row>
    <row r="15" spans="1:8" ht="16.5" thickBot="1">
      <c r="A15" s="24" t="s">
        <v>239</v>
      </c>
      <c r="B15" s="21" t="s">
        <v>3</v>
      </c>
      <c r="C15" s="21" t="s">
        <v>250</v>
      </c>
      <c r="D15" s="32" t="s">
        <v>496</v>
      </c>
      <c r="E15" s="22">
        <v>204.328</v>
      </c>
      <c r="F15" s="22">
        <v>204.328</v>
      </c>
      <c r="G15" s="22">
        <v>204.328</v>
      </c>
      <c r="H15" s="107" t="s">
        <v>578</v>
      </c>
    </row>
    <row r="16" spans="1:8" ht="16.5" thickTop="1">
      <c r="A16" s="175" t="s">
        <v>9</v>
      </c>
      <c r="B16" s="176"/>
      <c r="C16" s="176"/>
      <c r="D16" s="176"/>
      <c r="E16" s="176"/>
      <c r="F16" s="117">
        <f>SUM(F5:F15)</f>
        <v>1429.6420000000001</v>
      </c>
      <c r="G16" s="55">
        <f>SUM(G5:G15)</f>
        <v>929.27400000000011</v>
      </c>
      <c r="H16" s="48"/>
    </row>
  </sheetData>
  <autoFilter ref="A4:H16">
    <filterColumn colId="7"/>
  </autoFilter>
  <mergeCells count="9">
    <mergeCell ref="A16:E16"/>
    <mergeCell ref="D2:D3"/>
    <mergeCell ref="G2:G3"/>
    <mergeCell ref="H2:H3"/>
    <mergeCell ref="A1:H1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21"/>
  <sheetViews>
    <sheetView workbookViewId="0">
      <selection activeCell="J21" sqref="J21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31" style="1" customWidth="1"/>
    <col min="9" max="9" width="9.140625" style="1" customWidth="1"/>
    <col min="10" max="16384" width="9.140625" style="1"/>
  </cols>
  <sheetData>
    <row r="1" spans="1:9" ht="50.1" customHeight="1" thickBot="1">
      <c r="A1" s="133" t="s">
        <v>669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9" t="s">
        <v>516</v>
      </c>
      <c r="H2" s="167" t="s">
        <v>637</v>
      </c>
    </row>
    <row r="3" spans="1:9">
      <c r="A3" s="178"/>
      <c r="B3" s="163"/>
      <c r="C3" s="163"/>
      <c r="D3" s="163"/>
      <c r="E3" s="35" t="s">
        <v>5</v>
      </c>
      <c r="F3" s="35" t="s">
        <v>8</v>
      </c>
      <c r="G3" s="180"/>
      <c r="H3" s="168"/>
    </row>
    <row r="4" spans="1:9">
      <c r="A4" s="61"/>
      <c r="B4" s="40"/>
      <c r="C4" s="40"/>
      <c r="D4" s="40"/>
      <c r="E4" s="40"/>
      <c r="F4" s="40"/>
      <c r="G4" s="67"/>
      <c r="H4" s="68"/>
    </row>
    <row r="5" spans="1:9">
      <c r="A5" s="2" t="s">
        <v>374</v>
      </c>
      <c r="B5" s="3" t="s">
        <v>3</v>
      </c>
      <c r="C5" s="3" t="s">
        <v>386</v>
      </c>
      <c r="D5" s="30" t="s">
        <v>496</v>
      </c>
      <c r="E5" s="4">
        <v>26.568999999999999</v>
      </c>
      <c r="F5" s="4">
        <v>26.568999999999999</v>
      </c>
      <c r="G5" s="57"/>
      <c r="H5" s="47"/>
    </row>
    <row r="6" spans="1:9">
      <c r="A6" s="2" t="s">
        <v>375</v>
      </c>
      <c r="B6" s="3" t="s">
        <v>3</v>
      </c>
      <c r="C6" s="3" t="s">
        <v>387</v>
      </c>
      <c r="D6" s="30" t="s">
        <v>496</v>
      </c>
      <c r="E6" s="4">
        <v>50.874000000000002</v>
      </c>
      <c r="F6" s="4">
        <v>50.874000000000002</v>
      </c>
      <c r="G6" s="57"/>
      <c r="H6" s="47"/>
    </row>
    <row r="7" spans="1:9">
      <c r="A7" s="2" t="s">
        <v>376</v>
      </c>
      <c r="B7" s="3" t="s">
        <v>3</v>
      </c>
      <c r="C7" s="3" t="s">
        <v>388</v>
      </c>
      <c r="D7" s="30" t="s">
        <v>499</v>
      </c>
      <c r="E7" s="4">
        <v>162.07300000000001</v>
      </c>
      <c r="F7" s="4">
        <v>162.07300000000001</v>
      </c>
      <c r="G7" s="57"/>
      <c r="H7" s="82"/>
    </row>
    <row r="8" spans="1:9">
      <c r="A8" s="2" t="s">
        <v>384</v>
      </c>
      <c r="B8" s="3" t="s">
        <v>3</v>
      </c>
      <c r="C8" s="3" t="s">
        <v>389</v>
      </c>
      <c r="D8" s="30" t="s">
        <v>499</v>
      </c>
      <c r="E8" s="4">
        <v>125.187</v>
      </c>
      <c r="F8" s="4">
        <v>120</v>
      </c>
      <c r="G8" s="57">
        <v>120</v>
      </c>
      <c r="H8" s="82" t="s">
        <v>583</v>
      </c>
    </row>
    <row r="9" spans="1:9">
      <c r="A9" s="2" t="s">
        <v>377</v>
      </c>
      <c r="B9" s="3" t="s">
        <v>373</v>
      </c>
      <c r="C9" s="3" t="s">
        <v>390</v>
      </c>
      <c r="D9" s="30" t="s">
        <v>502</v>
      </c>
      <c r="E9" s="4">
        <v>54.128999999999998</v>
      </c>
      <c r="F9" s="4">
        <v>54.128999999999998</v>
      </c>
      <c r="G9" s="57">
        <v>54.128999999999998</v>
      </c>
      <c r="H9" s="82" t="s">
        <v>581</v>
      </c>
    </row>
    <row r="10" spans="1:9">
      <c r="A10" s="2" t="s">
        <v>33</v>
      </c>
      <c r="B10" s="3" t="s">
        <v>3</v>
      </c>
      <c r="C10" s="3" t="s">
        <v>391</v>
      </c>
      <c r="D10" s="30" t="s">
        <v>496</v>
      </c>
      <c r="E10" s="4">
        <v>14.353999999999999</v>
      </c>
      <c r="F10" s="4">
        <v>14.353999999999999</v>
      </c>
      <c r="G10" s="4">
        <v>14.353999999999999</v>
      </c>
      <c r="H10" s="82"/>
    </row>
    <row r="11" spans="1:9">
      <c r="A11" s="2" t="s">
        <v>169</v>
      </c>
      <c r="B11" s="3" t="s">
        <v>3</v>
      </c>
      <c r="C11" s="3" t="s">
        <v>392</v>
      </c>
      <c r="D11" s="30" t="s">
        <v>502</v>
      </c>
      <c r="E11" s="4">
        <v>185.56200000000001</v>
      </c>
      <c r="F11" s="4">
        <v>185.56200000000001</v>
      </c>
      <c r="G11" s="57">
        <v>126</v>
      </c>
      <c r="H11" s="116" t="s">
        <v>582</v>
      </c>
      <c r="I11" s="1" t="s">
        <v>51</v>
      </c>
    </row>
    <row r="12" spans="1:9">
      <c r="A12" s="2" t="s">
        <v>30</v>
      </c>
      <c r="B12" s="3" t="s">
        <v>3</v>
      </c>
      <c r="C12" s="3" t="s">
        <v>31</v>
      </c>
      <c r="D12" s="30" t="s">
        <v>502</v>
      </c>
      <c r="E12" s="4">
        <v>1530</v>
      </c>
      <c r="F12" s="4">
        <v>264.43799999999999</v>
      </c>
      <c r="G12" s="57">
        <v>208</v>
      </c>
      <c r="H12" s="82" t="s">
        <v>584</v>
      </c>
    </row>
    <row r="13" spans="1:9">
      <c r="A13" s="2" t="s">
        <v>378</v>
      </c>
      <c r="B13" s="3" t="s">
        <v>3</v>
      </c>
      <c r="C13" s="3" t="s">
        <v>393</v>
      </c>
      <c r="D13" s="30" t="s">
        <v>502</v>
      </c>
      <c r="E13" s="4">
        <v>65.637</v>
      </c>
      <c r="F13" s="4">
        <v>65.637</v>
      </c>
      <c r="G13" s="57"/>
      <c r="H13" s="82"/>
    </row>
    <row r="14" spans="1:9">
      <c r="A14" s="2" t="s">
        <v>379</v>
      </c>
      <c r="B14" s="3" t="s">
        <v>3</v>
      </c>
      <c r="C14" s="3" t="s">
        <v>394</v>
      </c>
      <c r="D14" s="30" t="s">
        <v>502</v>
      </c>
      <c r="E14" s="4">
        <v>135.505</v>
      </c>
      <c r="F14" s="4">
        <v>135.505</v>
      </c>
      <c r="G14" s="57">
        <v>135.505</v>
      </c>
      <c r="H14" s="82" t="s">
        <v>580</v>
      </c>
    </row>
    <row r="15" spans="1:9">
      <c r="A15" s="2" t="s">
        <v>380</v>
      </c>
      <c r="B15" s="3" t="s">
        <v>3</v>
      </c>
      <c r="C15" s="3" t="s">
        <v>395</v>
      </c>
      <c r="D15" s="30" t="s">
        <v>502</v>
      </c>
      <c r="E15" s="4">
        <v>330.20600000000002</v>
      </c>
      <c r="F15" s="4">
        <v>330.20600000000002</v>
      </c>
      <c r="G15" s="57">
        <v>330.20600000000002</v>
      </c>
      <c r="H15" s="82" t="s">
        <v>580</v>
      </c>
    </row>
    <row r="16" spans="1:9">
      <c r="A16" s="2" t="s">
        <v>521</v>
      </c>
      <c r="B16" s="3" t="s">
        <v>3</v>
      </c>
      <c r="C16" s="3" t="s">
        <v>522</v>
      </c>
      <c r="D16" s="30" t="s">
        <v>502</v>
      </c>
      <c r="E16" s="4">
        <v>26.835000000000001</v>
      </c>
      <c r="F16" s="4">
        <v>26.835000000000001</v>
      </c>
      <c r="G16" s="4">
        <v>26.835000000000001</v>
      </c>
      <c r="H16" s="82" t="s">
        <v>580</v>
      </c>
    </row>
    <row r="17" spans="1:9">
      <c r="A17" s="2" t="s">
        <v>381</v>
      </c>
      <c r="B17" s="3" t="s">
        <v>3</v>
      </c>
      <c r="C17" s="3" t="s">
        <v>396</v>
      </c>
      <c r="D17" s="30" t="s">
        <v>502</v>
      </c>
      <c r="E17" s="4">
        <v>28.837</v>
      </c>
      <c r="F17" s="4">
        <v>28.837</v>
      </c>
      <c r="G17" s="4">
        <v>28.837</v>
      </c>
      <c r="H17" s="116" t="s">
        <v>580</v>
      </c>
      <c r="I17" s="1" t="s">
        <v>51</v>
      </c>
    </row>
    <row r="18" spans="1:9">
      <c r="A18" s="2" t="s">
        <v>191</v>
      </c>
      <c r="B18" s="3" t="s">
        <v>3</v>
      </c>
      <c r="C18" s="3" t="s">
        <v>397</v>
      </c>
      <c r="D18" s="30" t="s">
        <v>502</v>
      </c>
      <c r="E18" s="4">
        <v>65.341999999999999</v>
      </c>
      <c r="F18" s="4">
        <v>65.341999999999999</v>
      </c>
      <c r="G18" s="57">
        <v>65.341999999999999</v>
      </c>
      <c r="H18" s="82" t="s">
        <v>580</v>
      </c>
    </row>
    <row r="19" spans="1:9">
      <c r="A19" s="2" t="s">
        <v>382</v>
      </c>
      <c r="B19" s="3" t="s">
        <v>3</v>
      </c>
      <c r="C19" s="3" t="s">
        <v>398</v>
      </c>
      <c r="D19" s="30" t="s">
        <v>502</v>
      </c>
      <c r="E19" s="4">
        <v>100.941</v>
      </c>
      <c r="F19" s="4">
        <v>100.941</v>
      </c>
      <c r="G19" s="57">
        <v>100.941</v>
      </c>
      <c r="H19" s="82" t="s">
        <v>580</v>
      </c>
    </row>
    <row r="20" spans="1:9" ht="16.5" thickBot="1">
      <c r="A20" s="24" t="s">
        <v>385</v>
      </c>
      <c r="B20" s="21" t="s">
        <v>3</v>
      </c>
      <c r="C20" s="21" t="s">
        <v>400</v>
      </c>
      <c r="D20" s="32" t="s">
        <v>502</v>
      </c>
      <c r="E20" s="22">
        <v>98.436000000000007</v>
      </c>
      <c r="F20" s="22">
        <v>98.436000000000007</v>
      </c>
      <c r="G20" s="58">
        <v>30</v>
      </c>
      <c r="H20" s="102" t="s">
        <v>579</v>
      </c>
    </row>
    <row r="21" spans="1:9" ht="16.5" thickTop="1">
      <c r="A21" s="175" t="s">
        <v>9</v>
      </c>
      <c r="B21" s="176"/>
      <c r="C21" s="176"/>
      <c r="D21" s="176"/>
      <c r="E21" s="176"/>
      <c r="F21" s="117">
        <f>SUM(F5:F20)</f>
        <v>1729.7380000000003</v>
      </c>
      <c r="G21" s="59">
        <f>SUM(G5:G20)</f>
        <v>1240.1490000000001</v>
      </c>
      <c r="H21" s="48"/>
    </row>
  </sheetData>
  <autoFilter ref="A4:H21">
    <filterColumn colId="7"/>
  </autoFilter>
  <mergeCells count="9">
    <mergeCell ref="A21:E21"/>
    <mergeCell ref="D2:D3"/>
    <mergeCell ref="G2:G3"/>
    <mergeCell ref="H2:H3"/>
    <mergeCell ref="A1:H1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0"/>
  <sheetViews>
    <sheetView workbookViewId="0">
      <selection activeCell="H14" sqref="H14"/>
    </sheetView>
  </sheetViews>
  <sheetFormatPr defaultRowHeight="15.75"/>
  <cols>
    <col min="1" max="1" width="10" style="1" customWidth="1"/>
    <col min="2" max="2" width="8" style="1" customWidth="1"/>
    <col min="3" max="3" width="15.42578125" style="1" customWidth="1"/>
    <col min="4" max="4" width="17.85546875" style="1" customWidth="1"/>
    <col min="5" max="5" width="7.7109375" style="1" customWidth="1"/>
    <col min="6" max="6" width="11.28515625" style="1" customWidth="1"/>
    <col min="7" max="7" width="13.42578125" style="1" customWidth="1"/>
    <col min="8" max="8" width="10.7109375" style="1" customWidth="1"/>
    <col min="9" max="9" width="28.28515625" style="1" customWidth="1"/>
    <col min="10" max="10" width="9.140625" style="1" customWidth="1"/>
    <col min="11" max="16384" width="9.140625" style="1"/>
  </cols>
  <sheetData>
    <row r="1" spans="1:9" ht="50.1" customHeight="1" thickBot="1">
      <c r="A1" s="133" t="s">
        <v>670</v>
      </c>
      <c r="B1" s="133"/>
      <c r="C1" s="133"/>
      <c r="D1" s="133"/>
      <c r="E1" s="133"/>
      <c r="F1" s="133"/>
      <c r="G1" s="133"/>
      <c r="H1" s="133"/>
      <c r="I1" s="133"/>
    </row>
    <row r="2" spans="1:9" ht="21" customHeight="1">
      <c r="A2" s="134" t="s">
        <v>0</v>
      </c>
      <c r="B2" s="135"/>
      <c r="C2" s="144" t="s">
        <v>1</v>
      </c>
      <c r="D2" s="144" t="s">
        <v>2</v>
      </c>
      <c r="E2" s="144" t="s">
        <v>495</v>
      </c>
      <c r="F2" s="146" t="s">
        <v>4</v>
      </c>
      <c r="G2" s="181"/>
      <c r="H2" s="173" t="s">
        <v>516</v>
      </c>
      <c r="I2" s="167" t="s">
        <v>637</v>
      </c>
    </row>
    <row r="3" spans="1:9" ht="18" customHeight="1">
      <c r="A3" s="182" t="s">
        <v>156</v>
      </c>
      <c r="B3" s="183"/>
      <c r="C3" s="145"/>
      <c r="D3" s="145"/>
      <c r="E3" s="145"/>
      <c r="F3" s="35" t="s">
        <v>5</v>
      </c>
      <c r="G3" s="65" t="s">
        <v>8</v>
      </c>
      <c r="H3" s="174"/>
      <c r="I3" s="168"/>
    </row>
    <row r="4" spans="1:9" ht="18" customHeight="1">
      <c r="A4" s="184"/>
      <c r="B4" s="185"/>
      <c r="C4" s="39"/>
      <c r="D4" s="39"/>
      <c r="E4" s="39"/>
      <c r="F4" s="40"/>
      <c r="G4" s="51"/>
      <c r="H4" s="62"/>
      <c r="I4" s="63"/>
    </row>
    <row r="5" spans="1:9">
      <c r="A5" s="140" t="s">
        <v>184</v>
      </c>
      <c r="B5" s="141"/>
      <c r="C5" s="3" t="s">
        <v>3</v>
      </c>
      <c r="D5" s="3" t="s">
        <v>187</v>
      </c>
      <c r="E5" s="30" t="s">
        <v>496</v>
      </c>
      <c r="F5" s="4">
        <v>27.126999999999999</v>
      </c>
      <c r="G5" s="52">
        <v>27.126999999999999</v>
      </c>
      <c r="H5" s="69"/>
      <c r="I5" s="47"/>
    </row>
    <row r="6" spans="1:9">
      <c r="A6" s="140" t="s">
        <v>185</v>
      </c>
      <c r="B6" s="141"/>
      <c r="C6" s="3" t="s">
        <v>3</v>
      </c>
      <c r="D6" s="3" t="s">
        <v>188</v>
      </c>
      <c r="E6" s="30" t="s">
        <v>496</v>
      </c>
      <c r="F6" s="4">
        <v>57.777999999999999</v>
      </c>
      <c r="G6" s="52">
        <v>57.777999999999999</v>
      </c>
      <c r="H6" s="69"/>
      <c r="I6" s="47"/>
    </row>
    <row r="7" spans="1:9">
      <c r="A7" s="140" t="s">
        <v>189</v>
      </c>
      <c r="B7" s="141"/>
      <c r="C7" s="3" t="s">
        <v>3</v>
      </c>
      <c r="D7" s="3" t="s">
        <v>186</v>
      </c>
      <c r="E7" s="30" t="s">
        <v>496</v>
      </c>
      <c r="F7" s="4">
        <v>84.99</v>
      </c>
      <c r="G7" s="52">
        <v>84.99</v>
      </c>
      <c r="H7" s="69">
        <v>84.99</v>
      </c>
      <c r="I7" s="47" t="s">
        <v>586</v>
      </c>
    </row>
    <row r="8" spans="1:9">
      <c r="A8" s="186" t="s">
        <v>493</v>
      </c>
      <c r="B8" s="187"/>
      <c r="C8" s="73" t="s">
        <v>3</v>
      </c>
      <c r="D8" s="73" t="s">
        <v>492</v>
      </c>
      <c r="E8" s="74" t="s">
        <v>496</v>
      </c>
      <c r="F8" s="75">
        <v>218.62799999999999</v>
      </c>
      <c r="G8" s="76">
        <v>218.62799999999999</v>
      </c>
      <c r="H8" s="76"/>
      <c r="I8" s="82"/>
    </row>
    <row r="9" spans="1:9" ht="16.5" thickBot="1">
      <c r="A9" s="188" t="s">
        <v>508</v>
      </c>
      <c r="B9" s="189"/>
      <c r="C9" s="78" t="s">
        <v>3</v>
      </c>
      <c r="D9" s="78" t="s">
        <v>509</v>
      </c>
      <c r="E9" s="79" t="s">
        <v>496</v>
      </c>
      <c r="F9" s="80">
        <v>136.84299999999999</v>
      </c>
      <c r="G9" s="81">
        <v>136.84299999999999</v>
      </c>
      <c r="H9" s="81"/>
      <c r="I9" s="82"/>
    </row>
    <row r="10" spans="1:9" ht="16.5" thickTop="1">
      <c r="A10" s="148" t="s">
        <v>9</v>
      </c>
      <c r="B10" s="149"/>
      <c r="C10" s="149"/>
      <c r="D10" s="149"/>
      <c r="E10" s="149"/>
      <c r="F10" s="150"/>
      <c r="G10" s="115">
        <f>SUM(G5:G9)</f>
        <v>525.36599999999999</v>
      </c>
      <c r="H10" s="71">
        <f>SUM(H5:H9)</f>
        <v>84.99</v>
      </c>
      <c r="I10" s="60"/>
    </row>
  </sheetData>
  <autoFilter ref="A4:I10">
    <filterColumn colId="8"/>
  </autoFilter>
  <mergeCells count="16">
    <mergeCell ref="A10:F10"/>
    <mergeCell ref="A2:B2"/>
    <mergeCell ref="E2:E3"/>
    <mergeCell ref="A3:B3"/>
    <mergeCell ref="A4:B4"/>
    <mergeCell ref="A5:B5"/>
    <mergeCell ref="A6:B6"/>
    <mergeCell ref="A7:B7"/>
    <mergeCell ref="A8:B8"/>
    <mergeCell ref="A9:B9"/>
    <mergeCell ref="H2:H3"/>
    <mergeCell ref="I2:I3"/>
    <mergeCell ref="A1:I1"/>
    <mergeCell ref="C2:C3"/>
    <mergeCell ref="D2:D3"/>
    <mergeCell ref="F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16"/>
  <sheetViews>
    <sheetView workbookViewId="0">
      <selection activeCell="K18" sqref="K18"/>
    </sheetView>
  </sheetViews>
  <sheetFormatPr defaultRowHeight="15.75"/>
  <cols>
    <col min="1" max="1" width="9.140625" style="1" customWidth="1"/>
    <col min="2" max="2" width="13.85546875" style="1" customWidth="1"/>
    <col min="3" max="3" width="15.42578125" style="1" customWidth="1"/>
    <col min="4" max="4" width="17.85546875" style="1" customWidth="1"/>
    <col min="5" max="5" width="7.7109375" style="1" customWidth="1"/>
    <col min="6" max="6" width="11.28515625" style="1" customWidth="1"/>
    <col min="7" max="7" width="15.42578125" style="1" customWidth="1"/>
    <col min="8" max="8" width="10.5703125" style="1" customWidth="1"/>
    <col min="9" max="9" width="27.140625" style="1" customWidth="1"/>
    <col min="10" max="10" width="9.140625" style="1" customWidth="1"/>
    <col min="11" max="16384" width="9.140625" style="1"/>
  </cols>
  <sheetData>
    <row r="1" spans="1:11" ht="50.1" customHeight="1" thickBot="1">
      <c r="A1" s="133" t="s">
        <v>671</v>
      </c>
      <c r="B1" s="133"/>
      <c r="C1" s="133"/>
      <c r="D1" s="133"/>
      <c r="E1" s="133"/>
      <c r="F1" s="133"/>
      <c r="G1" s="133"/>
      <c r="H1" s="133"/>
      <c r="I1" s="133"/>
    </row>
    <row r="2" spans="1:11" ht="21" customHeight="1">
      <c r="A2" s="134" t="s">
        <v>0</v>
      </c>
      <c r="B2" s="135"/>
      <c r="C2" s="144" t="s">
        <v>1</v>
      </c>
      <c r="D2" s="144" t="s">
        <v>2</v>
      </c>
      <c r="E2" s="144" t="s">
        <v>495</v>
      </c>
      <c r="F2" s="146" t="s">
        <v>4</v>
      </c>
      <c r="G2" s="147"/>
      <c r="H2" s="173" t="s">
        <v>516</v>
      </c>
      <c r="I2" s="167" t="s">
        <v>637</v>
      </c>
    </row>
    <row r="3" spans="1:11">
      <c r="A3" s="182" t="s">
        <v>156</v>
      </c>
      <c r="B3" s="183"/>
      <c r="C3" s="145"/>
      <c r="D3" s="145"/>
      <c r="E3" s="145"/>
      <c r="F3" s="35" t="s">
        <v>5</v>
      </c>
      <c r="G3" s="7" t="s">
        <v>8</v>
      </c>
      <c r="H3" s="174"/>
      <c r="I3" s="168"/>
    </row>
    <row r="4" spans="1:11">
      <c r="A4" s="37"/>
      <c r="B4" s="38"/>
      <c r="C4" s="39"/>
      <c r="D4" s="39"/>
      <c r="E4" s="39"/>
      <c r="F4" s="40"/>
      <c r="G4" s="51"/>
      <c r="H4" s="62"/>
      <c r="I4" s="63"/>
    </row>
    <row r="5" spans="1:11">
      <c r="A5" s="140" t="s">
        <v>639</v>
      </c>
      <c r="B5" s="141"/>
      <c r="C5" s="3" t="s">
        <v>3</v>
      </c>
      <c r="D5" s="3" t="s">
        <v>640</v>
      </c>
      <c r="E5" s="30" t="s">
        <v>496</v>
      </c>
      <c r="F5" s="4">
        <v>34.189</v>
      </c>
      <c r="G5" s="52">
        <v>34.189</v>
      </c>
      <c r="H5" s="52">
        <v>34.189</v>
      </c>
      <c r="I5" s="47" t="s">
        <v>655</v>
      </c>
    </row>
    <row r="6" spans="1:11">
      <c r="A6" s="140" t="s">
        <v>625</v>
      </c>
      <c r="B6" s="141"/>
      <c r="C6" s="3" t="s">
        <v>3</v>
      </c>
      <c r="D6" s="3" t="s">
        <v>627</v>
      </c>
      <c r="E6" s="30" t="s">
        <v>636</v>
      </c>
      <c r="F6" s="4">
        <v>4.1340000000000003</v>
      </c>
      <c r="G6" s="52">
        <v>4.1340000000000003</v>
      </c>
      <c r="H6" s="52">
        <v>4.1340000000000003</v>
      </c>
      <c r="I6" s="47" t="s">
        <v>655</v>
      </c>
    </row>
    <row r="7" spans="1:11">
      <c r="A7" s="140" t="s">
        <v>626</v>
      </c>
      <c r="B7" s="141"/>
      <c r="C7" s="3" t="s">
        <v>3</v>
      </c>
      <c r="D7" s="3" t="s">
        <v>628</v>
      </c>
      <c r="E7" s="30" t="s">
        <v>636</v>
      </c>
      <c r="F7" s="4">
        <v>3.2730000000000001</v>
      </c>
      <c r="G7" s="52">
        <v>3.2730000000000001</v>
      </c>
      <c r="H7" s="52">
        <v>3.2730000000000001</v>
      </c>
      <c r="I7" s="47" t="s">
        <v>655</v>
      </c>
    </row>
    <row r="8" spans="1:11">
      <c r="A8" s="140" t="s">
        <v>193</v>
      </c>
      <c r="B8" s="141"/>
      <c r="C8" s="3" t="s">
        <v>3</v>
      </c>
      <c r="D8" s="3" t="s">
        <v>199</v>
      </c>
      <c r="E8" s="30" t="s">
        <v>502</v>
      </c>
      <c r="F8" s="4">
        <v>142.93199999999999</v>
      </c>
      <c r="G8" s="52">
        <v>142.93199999999999</v>
      </c>
      <c r="H8" s="52">
        <v>142.93199999999999</v>
      </c>
      <c r="I8" s="82" t="s">
        <v>585</v>
      </c>
    </row>
    <row r="9" spans="1:11">
      <c r="A9" s="140" t="s">
        <v>518</v>
      </c>
      <c r="B9" s="141"/>
      <c r="C9" s="3" t="s">
        <v>3</v>
      </c>
      <c r="D9" s="3" t="s">
        <v>517</v>
      </c>
      <c r="E9" s="30" t="s">
        <v>496</v>
      </c>
      <c r="F9" s="4">
        <v>98.132000000000005</v>
      </c>
      <c r="G9" s="52">
        <v>98.132000000000005</v>
      </c>
      <c r="H9" s="52">
        <v>98.132000000000005</v>
      </c>
      <c r="I9" s="116" t="s">
        <v>586</v>
      </c>
      <c r="J9" s="1" t="s">
        <v>51</v>
      </c>
    </row>
    <row r="10" spans="1:11">
      <c r="A10" s="140" t="s">
        <v>641</v>
      </c>
      <c r="B10" s="141"/>
      <c r="C10" s="3" t="s">
        <v>3</v>
      </c>
      <c r="D10" s="3" t="s">
        <v>642</v>
      </c>
      <c r="E10" s="30" t="s">
        <v>496</v>
      </c>
      <c r="F10" s="4">
        <v>58.219000000000001</v>
      </c>
      <c r="G10" s="52">
        <v>58.219000000000001</v>
      </c>
      <c r="H10" s="52">
        <v>58.219000000000001</v>
      </c>
      <c r="I10" s="47" t="s">
        <v>655</v>
      </c>
    </row>
    <row r="11" spans="1:11">
      <c r="A11" s="140" t="s">
        <v>194</v>
      </c>
      <c r="B11" s="141"/>
      <c r="C11" s="3" t="s">
        <v>3</v>
      </c>
      <c r="D11" s="3" t="s">
        <v>200</v>
      </c>
      <c r="E11" s="30" t="s">
        <v>502</v>
      </c>
      <c r="F11" s="4">
        <v>52.679000000000002</v>
      </c>
      <c r="G11" s="52">
        <v>20</v>
      </c>
      <c r="H11" s="52">
        <v>20</v>
      </c>
      <c r="I11" s="47" t="s">
        <v>655</v>
      </c>
      <c r="K11" s="1" t="s">
        <v>51</v>
      </c>
    </row>
    <row r="12" spans="1:11">
      <c r="A12" s="140" t="s">
        <v>195</v>
      </c>
      <c r="B12" s="141"/>
      <c r="C12" s="3" t="s">
        <v>3</v>
      </c>
      <c r="D12" s="3" t="s">
        <v>201</v>
      </c>
      <c r="E12" s="30" t="s">
        <v>502</v>
      </c>
      <c r="F12" s="4">
        <v>129.10300000000001</v>
      </c>
      <c r="G12" s="52">
        <v>40</v>
      </c>
      <c r="H12" s="69"/>
      <c r="I12" s="47"/>
    </row>
    <row r="13" spans="1:11">
      <c r="A13" s="140" t="s">
        <v>196</v>
      </c>
      <c r="B13" s="141"/>
      <c r="C13" s="3" t="s">
        <v>3</v>
      </c>
      <c r="D13" s="3" t="s">
        <v>202</v>
      </c>
      <c r="E13" s="30" t="s">
        <v>502</v>
      </c>
      <c r="F13" s="4">
        <v>11.968</v>
      </c>
      <c r="G13" s="52">
        <v>11.968</v>
      </c>
      <c r="H13" s="52">
        <v>11.968</v>
      </c>
      <c r="I13" s="47" t="s">
        <v>655</v>
      </c>
    </row>
    <row r="14" spans="1:11">
      <c r="A14" s="140" t="s">
        <v>197</v>
      </c>
      <c r="B14" s="141"/>
      <c r="C14" s="3" t="s">
        <v>3</v>
      </c>
      <c r="D14" s="3" t="s">
        <v>203</v>
      </c>
      <c r="E14" s="30" t="s">
        <v>500</v>
      </c>
      <c r="F14" s="4">
        <v>32.253</v>
      </c>
      <c r="G14" s="52">
        <v>32.253</v>
      </c>
      <c r="H14" s="52">
        <v>32.253</v>
      </c>
      <c r="I14" s="47" t="s">
        <v>586</v>
      </c>
    </row>
    <row r="15" spans="1:11" ht="16.5" thickBot="1">
      <c r="A15" s="142" t="s">
        <v>198</v>
      </c>
      <c r="B15" s="143"/>
      <c r="C15" s="21" t="s">
        <v>3</v>
      </c>
      <c r="D15" s="21" t="s">
        <v>204</v>
      </c>
      <c r="E15" s="32" t="s">
        <v>500</v>
      </c>
      <c r="F15" s="22">
        <v>75.819000000000003</v>
      </c>
      <c r="G15" s="54">
        <v>75.819000000000003</v>
      </c>
      <c r="H15" s="54"/>
      <c r="I15" s="50"/>
    </row>
    <row r="16" spans="1:11" ht="16.5" thickTop="1">
      <c r="A16" s="148" t="s">
        <v>9</v>
      </c>
      <c r="B16" s="149"/>
      <c r="C16" s="149"/>
      <c r="D16" s="149"/>
      <c r="E16" s="149"/>
      <c r="F16" s="150"/>
      <c r="G16" s="115">
        <f>SUM(G5:G15)</f>
        <v>520.91899999999998</v>
      </c>
      <c r="H16" s="71">
        <f>SUM(H5:H15)</f>
        <v>405.09999999999997</v>
      </c>
      <c r="I16" s="48"/>
    </row>
  </sheetData>
  <autoFilter ref="A4:I16">
    <filterColumn colId="8"/>
  </autoFilter>
  <mergeCells count="21">
    <mergeCell ref="A16:F16"/>
    <mergeCell ref="A2:B2"/>
    <mergeCell ref="E2:E3"/>
    <mergeCell ref="A5:B5"/>
    <mergeCell ref="A6:B6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H2:H3"/>
    <mergeCell ref="I2:I3"/>
    <mergeCell ref="A1:I1"/>
    <mergeCell ref="C2:C3"/>
    <mergeCell ref="D2:D3"/>
    <mergeCell ref="F2:G2"/>
    <mergeCell ref="A3:B3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12"/>
  <sheetViews>
    <sheetView workbookViewId="0">
      <selection activeCell="H7" sqref="H7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2.28515625" style="1" customWidth="1"/>
    <col min="7" max="7" width="10.7109375" style="1" customWidth="1"/>
    <col min="8" max="8" width="33.28515625" style="1" customWidth="1"/>
    <col min="9" max="9" width="9.140625" style="1" customWidth="1"/>
    <col min="10" max="16384" width="9.140625" style="1"/>
  </cols>
  <sheetData>
    <row r="1" spans="1:8" ht="48.75" customHeight="1" thickBot="1">
      <c r="A1" s="133" t="s">
        <v>629</v>
      </c>
      <c r="B1" s="133"/>
      <c r="C1" s="133"/>
      <c r="D1" s="133"/>
      <c r="E1" s="133"/>
      <c r="F1" s="133"/>
      <c r="G1" s="133"/>
      <c r="H1" s="133"/>
    </row>
    <row r="2" spans="1:8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46" t="s">
        <v>4</v>
      </c>
      <c r="F2" s="147"/>
      <c r="G2" s="173" t="s">
        <v>516</v>
      </c>
      <c r="H2" s="167" t="s">
        <v>637</v>
      </c>
    </row>
    <row r="3" spans="1:8" ht="34.5" customHeight="1">
      <c r="A3" s="172"/>
      <c r="B3" s="145"/>
      <c r="C3" s="145"/>
      <c r="D3" s="145"/>
      <c r="E3" s="86" t="s">
        <v>5</v>
      </c>
      <c r="F3" s="7" t="s">
        <v>8</v>
      </c>
      <c r="G3" s="174"/>
      <c r="H3" s="168"/>
    </row>
    <row r="4" spans="1:8">
      <c r="A4" s="66"/>
      <c r="B4" s="39"/>
      <c r="C4" s="39"/>
      <c r="D4" s="87"/>
      <c r="E4" s="51"/>
      <c r="F4" s="51"/>
      <c r="G4" s="62"/>
      <c r="H4" s="63"/>
    </row>
    <row r="5" spans="1:8">
      <c r="A5" s="113" t="s">
        <v>630</v>
      </c>
      <c r="B5" s="3" t="s">
        <v>3</v>
      </c>
      <c r="C5" s="3" t="s">
        <v>601</v>
      </c>
      <c r="D5" s="33" t="s">
        <v>496</v>
      </c>
      <c r="E5" s="5">
        <v>33.972999999999999</v>
      </c>
      <c r="F5" s="52">
        <v>33.972999999999999</v>
      </c>
      <c r="G5" s="69"/>
      <c r="H5" s="45"/>
    </row>
    <row r="6" spans="1:8">
      <c r="A6" s="113" t="s">
        <v>631</v>
      </c>
      <c r="B6" s="3" t="s">
        <v>3</v>
      </c>
      <c r="C6" s="3" t="s">
        <v>603</v>
      </c>
      <c r="D6" s="33" t="s">
        <v>496</v>
      </c>
      <c r="E6" s="5">
        <v>90.201999999999998</v>
      </c>
      <c r="F6" s="52">
        <v>90.201999999999998</v>
      </c>
      <c r="G6" s="114"/>
      <c r="H6" s="45"/>
    </row>
    <row r="7" spans="1:8">
      <c r="A7" s="113" t="s">
        <v>205</v>
      </c>
      <c r="B7" s="3" t="s">
        <v>3</v>
      </c>
      <c r="C7" s="3" t="s">
        <v>209</v>
      </c>
      <c r="D7" s="33" t="s">
        <v>496</v>
      </c>
      <c r="E7" s="5">
        <v>21.341999999999999</v>
      </c>
      <c r="F7" s="52">
        <v>21.341999999999999</v>
      </c>
      <c r="G7" s="69"/>
      <c r="H7" s="45"/>
    </row>
    <row r="8" spans="1:8">
      <c r="A8" s="2" t="s">
        <v>494</v>
      </c>
      <c r="B8" s="3" t="s">
        <v>3</v>
      </c>
      <c r="C8" s="3" t="s">
        <v>210</v>
      </c>
      <c r="D8" s="33" t="s">
        <v>496</v>
      </c>
      <c r="E8" s="5">
        <v>212.82599999999999</v>
      </c>
      <c r="F8" s="52">
        <v>212.82599999999999</v>
      </c>
      <c r="G8" s="52">
        <v>212.82599999999999</v>
      </c>
      <c r="H8" s="85" t="s">
        <v>635</v>
      </c>
    </row>
    <row r="9" spans="1:8">
      <c r="A9" s="2" t="s">
        <v>206</v>
      </c>
      <c r="B9" s="3" t="s">
        <v>3</v>
      </c>
      <c r="C9" s="3" t="s">
        <v>211</v>
      </c>
      <c r="D9" s="33" t="s">
        <v>496</v>
      </c>
      <c r="E9" s="5">
        <v>88.929000000000002</v>
      </c>
      <c r="F9" s="52">
        <v>88.929000000000002</v>
      </c>
      <c r="G9" s="52"/>
      <c r="H9" s="45"/>
    </row>
    <row r="10" spans="1:8">
      <c r="A10" s="2" t="s">
        <v>207</v>
      </c>
      <c r="B10" s="3" t="s">
        <v>3</v>
      </c>
      <c r="C10" s="3" t="s">
        <v>212</v>
      </c>
      <c r="D10" s="33" t="s">
        <v>496</v>
      </c>
      <c r="E10" s="5">
        <v>222.001</v>
      </c>
      <c r="F10" s="52">
        <v>222.001</v>
      </c>
      <c r="G10" s="52">
        <v>222.001</v>
      </c>
      <c r="H10" s="85" t="s">
        <v>635</v>
      </c>
    </row>
    <row r="11" spans="1:8" ht="16.5" thickBot="1">
      <c r="A11" s="24" t="s">
        <v>208</v>
      </c>
      <c r="B11" s="21" t="s">
        <v>3</v>
      </c>
      <c r="C11" s="21" t="s">
        <v>213</v>
      </c>
      <c r="D11" s="34" t="s">
        <v>496</v>
      </c>
      <c r="E11" s="23">
        <v>11.196999999999999</v>
      </c>
      <c r="F11" s="54">
        <v>11.196999999999999</v>
      </c>
      <c r="G11" s="70"/>
      <c r="H11" s="56"/>
    </row>
    <row r="12" spans="1:8" ht="16.5" thickTop="1">
      <c r="A12" s="148" t="s">
        <v>9</v>
      </c>
      <c r="B12" s="149"/>
      <c r="C12" s="149"/>
      <c r="D12" s="149"/>
      <c r="E12" s="150"/>
      <c r="F12" s="115">
        <f>SUM(F5:F11)</f>
        <v>680.46999999999991</v>
      </c>
      <c r="G12" s="71">
        <f>SUM(G5:G11)</f>
        <v>434.827</v>
      </c>
      <c r="H12" s="48"/>
    </row>
  </sheetData>
  <autoFilter ref="A4:H12"/>
  <mergeCells count="9">
    <mergeCell ref="A12:E12"/>
    <mergeCell ref="D2:D3"/>
    <mergeCell ref="A1:H1"/>
    <mergeCell ref="G2:G3"/>
    <mergeCell ref="H2:H3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36"/>
  <sheetViews>
    <sheetView tabSelected="1" workbookViewId="0">
      <selection sqref="A1:H1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34.140625" style="1" customWidth="1"/>
    <col min="9" max="9" width="16.28515625" style="1" customWidth="1"/>
    <col min="10" max="10" width="14.85546875" style="1" customWidth="1"/>
    <col min="11" max="16384" width="9.140625" style="1"/>
  </cols>
  <sheetData>
    <row r="1" spans="1:8" ht="50.1" customHeight="1" thickBot="1">
      <c r="A1" s="133" t="s">
        <v>673</v>
      </c>
      <c r="B1" s="133"/>
      <c r="C1" s="133"/>
      <c r="D1" s="133"/>
      <c r="E1" s="133"/>
      <c r="F1" s="133"/>
      <c r="G1" s="133"/>
      <c r="H1" s="133"/>
    </row>
    <row r="2" spans="1:8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3" t="s">
        <v>516</v>
      </c>
      <c r="H2" s="167" t="s">
        <v>637</v>
      </c>
    </row>
    <row r="3" spans="1:8">
      <c r="A3" s="178"/>
      <c r="B3" s="163"/>
      <c r="C3" s="163"/>
      <c r="D3" s="163"/>
      <c r="E3" s="36" t="s">
        <v>5</v>
      </c>
      <c r="F3" s="36" t="s">
        <v>8</v>
      </c>
      <c r="G3" s="174"/>
      <c r="H3" s="168"/>
    </row>
    <row r="4" spans="1:8">
      <c r="A4" s="61"/>
      <c r="B4" s="40"/>
      <c r="C4" s="40"/>
      <c r="D4" s="40"/>
      <c r="E4" s="40"/>
      <c r="F4" s="40"/>
      <c r="G4" s="62"/>
      <c r="H4" s="63"/>
    </row>
    <row r="5" spans="1:8">
      <c r="A5" s="2" t="s">
        <v>441</v>
      </c>
      <c r="B5" s="3" t="s">
        <v>3</v>
      </c>
      <c r="C5" s="3" t="s">
        <v>459</v>
      </c>
      <c r="D5" s="30" t="s">
        <v>502</v>
      </c>
      <c r="E5" s="4">
        <v>92.462000000000003</v>
      </c>
      <c r="F5" s="4">
        <v>92.462000000000003</v>
      </c>
      <c r="G5" s="4">
        <v>50</v>
      </c>
      <c r="H5" s="82" t="s">
        <v>657</v>
      </c>
    </row>
    <row r="6" spans="1:8">
      <c r="A6" s="2" t="s">
        <v>456</v>
      </c>
      <c r="B6" s="3" t="s">
        <v>3</v>
      </c>
      <c r="C6" s="3" t="s">
        <v>460</v>
      </c>
      <c r="D6" s="30" t="s">
        <v>496</v>
      </c>
      <c r="E6" s="4">
        <v>162.21</v>
      </c>
      <c r="F6" s="4">
        <v>162.21</v>
      </c>
      <c r="G6" s="4">
        <v>30</v>
      </c>
      <c r="H6" s="82" t="s">
        <v>594</v>
      </c>
    </row>
    <row r="7" spans="1:8">
      <c r="A7" s="2" t="s">
        <v>100</v>
      </c>
      <c r="B7" s="3" t="s">
        <v>3</v>
      </c>
      <c r="C7" s="3" t="s">
        <v>461</v>
      </c>
      <c r="D7" s="30" t="s">
        <v>499</v>
      </c>
      <c r="E7" s="4">
        <v>229.27699999999999</v>
      </c>
      <c r="F7" s="4">
        <v>229.27699999999999</v>
      </c>
      <c r="G7" s="57">
        <v>64.900000000000006</v>
      </c>
      <c r="H7" s="82" t="s">
        <v>593</v>
      </c>
    </row>
    <row r="8" spans="1:8">
      <c r="A8" s="2" t="s">
        <v>442</v>
      </c>
      <c r="B8" s="3" t="s">
        <v>3</v>
      </c>
      <c r="C8" s="3" t="s">
        <v>463</v>
      </c>
      <c r="D8" s="30" t="s">
        <v>496</v>
      </c>
      <c r="E8" s="4">
        <v>152.858</v>
      </c>
      <c r="F8" s="4">
        <v>152.858</v>
      </c>
      <c r="G8" s="4">
        <v>152.858</v>
      </c>
      <c r="H8" s="82" t="s">
        <v>592</v>
      </c>
    </row>
    <row r="9" spans="1:8">
      <c r="A9" s="2" t="s">
        <v>123</v>
      </c>
      <c r="B9" s="3" t="s">
        <v>3</v>
      </c>
      <c r="C9" s="3" t="s">
        <v>462</v>
      </c>
      <c r="D9" s="30" t="s">
        <v>496</v>
      </c>
      <c r="E9" s="4">
        <v>428.35199999999998</v>
      </c>
      <c r="F9" s="4">
        <v>428.35199999999998</v>
      </c>
      <c r="G9" s="4">
        <v>428.35199999999998</v>
      </c>
      <c r="H9" s="82" t="s">
        <v>597</v>
      </c>
    </row>
    <row r="10" spans="1:8">
      <c r="A10" s="2" t="s">
        <v>457</v>
      </c>
      <c r="B10" s="3" t="s">
        <v>3</v>
      </c>
      <c r="C10" s="3" t="s">
        <v>458</v>
      </c>
      <c r="D10" s="30" t="s">
        <v>496</v>
      </c>
      <c r="E10" s="4">
        <v>76.11</v>
      </c>
      <c r="F10" s="4">
        <v>30</v>
      </c>
      <c r="G10" s="4">
        <v>30</v>
      </c>
      <c r="H10" s="82" t="s">
        <v>588</v>
      </c>
    </row>
    <row r="11" spans="1:8">
      <c r="A11" s="2" t="s">
        <v>104</v>
      </c>
      <c r="B11" s="3" t="s">
        <v>3</v>
      </c>
      <c r="C11" s="3" t="s">
        <v>464</v>
      </c>
      <c r="D11" s="30" t="s">
        <v>496</v>
      </c>
      <c r="E11" s="4">
        <v>145.89400000000001</v>
      </c>
      <c r="F11" s="4">
        <v>145.89400000000001</v>
      </c>
      <c r="G11" s="4">
        <v>145.89400000000001</v>
      </c>
      <c r="H11" s="82" t="s">
        <v>597</v>
      </c>
    </row>
    <row r="12" spans="1:8">
      <c r="A12" s="2" t="s">
        <v>70</v>
      </c>
      <c r="B12" s="3" t="s">
        <v>3</v>
      </c>
      <c r="C12" s="3" t="s">
        <v>465</v>
      </c>
      <c r="D12" s="30" t="s">
        <v>496</v>
      </c>
      <c r="E12" s="4">
        <v>45.473999999999997</v>
      </c>
      <c r="F12" s="4">
        <v>45.473999999999997</v>
      </c>
      <c r="G12" s="4">
        <v>45.473999999999997</v>
      </c>
      <c r="H12" s="82" t="s">
        <v>597</v>
      </c>
    </row>
    <row r="13" spans="1:8">
      <c r="A13" s="2" t="s">
        <v>73</v>
      </c>
      <c r="B13" s="3" t="s">
        <v>3</v>
      </c>
      <c r="C13" s="3" t="s">
        <v>553</v>
      </c>
      <c r="D13" s="30" t="s">
        <v>499</v>
      </c>
      <c r="E13" s="4">
        <v>75.034999999999997</v>
      </c>
      <c r="F13" s="4">
        <v>75.034999999999997</v>
      </c>
      <c r="G13" s="4">
        <v>40.5</v>
      </c>
      <c r="H13" s="116" t="s">
        <v>598</v>
      </c>
    </row>
    <row r="14" spans="1:8">
      <c r="A14" s="2" t="s">
        <v>443</v>
      </c>
      <c r="B14" s="3" t="s">
        <v>3</v>
      </c>
      <c r="C14" s="3" t="s">
        <v>466</v>
      </c>
      <c r="D14" s="30" t="s">
        <v>502</v>
      </c>
      <c r="E14" s="4">
        <v>34.054000000000002</v>
      </c>
      <c r="F14" s="4">
        <v>34.054000000000002</v>
      </c>
      <c r="G14" s="4">
        <v>34.054000000000002</v>
      </c>
      <c r="H14" s="82" t="s">
        <v>594</v>
      </c>
    </row>
    <row r="15" spans="1:8">
      <c r="A15" s="2" t="s">
        <v>75</v>
      </c>
      <c r="B15" s="3" t="s">
        <v>3</v>
      </c>
      <c r="C15" s="3" t="s">
        <v>554</v>
      </c>
      <c r="D15" s="30" t="s">
        <v>499</v>
      </c>
      <c r="E15" s="4">
        <v>56.561</v>
      </c>
      <c r="F15" s="4">
        <v>56.561</v>
      </c>
      <c r="G15" s="4">
        <v>56.561</v>
      </c>
      <c r="H15" s="116" t="s">
        <v>594</v>
      </c>
    </row>
    <row r="16" spans="1:8">
      <c r="A16" s="2" t="s">
        <v>444</v>
      </c>
      <c r="B16" s="3" t="s">
        <v>3</v>
      </c>
      <c r="C16" s="3" t="s">
        <v>467</v>
      </c>
      <c r="D16" s="30" t="s">
        <v>502</v>
      </c>
      <c r="E16" s="4">
        <v>48.606999999999999</v>
      </c>
      <c r="F16" s="4">
        <v>48.606999999999999</v>
      </c>
      <c r="G16" s="4">
        <v>48.606999999999999</v>
      </c>
      <c r="H16" s="82" t="s">
        <v>591</v>
      </c>
    </row>
    <row r="17" spans="1:8">
      <c r="A17" s="2" t="s">
        <v>286</v>
      </c>
      <c r="B17" s="3" t="s">
        <v>3</v>
      </c>
      <c r="C17" s="3" t="s">
        <v>468</v>
      </c>
      <c r="D17" s="30" t="s">
        <v>502</v>
      </c>
      <c r="E17" s="4">
        <v>196.44399999999999</v>
      </c>
      <c r="F17" s="4">
        <v>196.44399999999999</v>
      </c>
      <c r="G17" s="4">
        <v>196.44399999999999</v>
      </c>
      <c r="H17" s="82" t="s">
        <v>589</v>
      </c>
    </row>
    <row r="18" spans="1:8">
      <c r="A18" s="2" t="s">
        <v>257</v>
      </c>
      <c r="B18" s="3" t="s">
        <v>3</v>
      </c>
      <c r="C18" s="3" t="s">
        <v>470</v>
      </c>
      <c r="D18" s="30" t="s">
        <v>502</v>
      </c>
      <c r="E18" s="4">
        <v>55.142000000000003</v>
      </c>
      <c r="F18" s="4">
        <v>55.142000000000003</v>
      </c>
      <c r="G18" s="4">
        <v>55.142000000000003</v>
      </c>
      <c r="H18" s="82" t="s">
        <v>590</v>
      </c>
    </row>
    <row r="19" spans="1:8">
      <c r="A19" s="2" t="s">
        <v>445</v>
      </c>
      <c r="B19" s="3" t="s">
        <v>3</v>
      </c>
      <c r="C19" s="3" t="s">
        <v>469</v>
      </c>
      <c r="D19" s="30" t="s">
        <v>502</v>
      </c>
      <c r="E19" s="4">
        <v>70.451999999999998</v>
      </c>
      <c r="F19" s="4">
        <v>70.451999999999998</v>
      </c>
      <c r="G19" s="4">
        <v>70.451999999999998</v>
      </c>
      <c r="H19" s="82" t="s">
        <v>657</v>
      </c>
    </row>
    <row r="20" spans="1:8">
      <c r="A20" s="2" t="s">
        <v>409</v>
      </c>
      <c r="B20" s="3" t="s">
        <v>3</v>
      </c>
      <c r="C20" s="3" t="s">
        <v>471</v>
      </c>
      <c r="D20" s="30" t="s">
        <v>502</v>
      </c>
      <c r="E20" s="4">
        <v>127.38200000000001</v>
      </c>
      <c r="F20" s="4">
        <v>127.38200000000001</v>
      </c>
      <c r="G20" s="4">
        <v>127.38200000000001</v>
      </c>
      <c r="H20" s="82" t="s">
        <v>657</v>
      </c>
    </row>
    <row r="21" spans="1:8">
      <c r="A21" s="2" t="s">
        <v>446</v>
      </c>
      <c r="B21" s="3" t="s">
        <v>3</v>
      </c>
      <c r="C21" s="3" t="s">
        <v>473</v>
      </c>
      <c r="D21" s="30" t="s">
        <v>502</v>
      </c>
      <c r="E21" s="4">
        <v>382.57600000000002</v>
      </c>
      <c r="F21" s="4">
        <v>382.57600000000002</v>
      </c>
      <c r="G21" s="4">
        <v>382.57600000000002</v>
      </c>
      <c r="H21" s="82" t="s">
        <v>589</v>
      </c>
    </row>
    <row r="22" spans="1:8">
      <c r="A22" s="2" t="s">
        <v>292</v>
      </c>
      <c r="B22" s="3" t="s">
        <v>3</v>
      </c>
      <c r="C22" s="3" t="s">
        <v>474</v>
      </c>
      <c r="D22" s="30" t="s">
        <v>499</v>
      </c>
      <c r="E22" s="4">
        <v>77.064999999999998</v>
      </c>
      <c r="F22" s="4">
        <v>77.064999999999998</v>
      </c>
      <c r="G22" s="4">
        <v>77.064999999999998</v>
      </c>
      <c r="H22" s="82" t="s">
        <v>597</v>
      </c>
    </row>
    <row r="23" spans="1:8">
      <c r="A23" s="2" t="s">
        <v>447</v>
      </c>
      <c r="B23" s="3" t="s">
        <v>3</v>
      </c>
      <c r="C23" s="3" t="s">
        <v>472</v>
      </c>
      <c r="D23" s="30" t="s">
        <v>502</v>
      </c>
      <c r="E23" s="4">
        <v>279.726</v>
      </c>
      <c r="F23" s="4">
        <v>279.726</v>
      </c>
      <c r="G23" s="4">
        <v>279.726</v>
      </c>
      <c r="H23" s="82" t="s">
        <v>595</v>
      </c>
    </row>
    <row r="24" spans="1:8">
      <c r="A24" s="2" t="s">
        <v>448</v>
      </c>
      <c r="B24" s="3" t="s">
        <v>3</v>
      </c>
      <c r="C24" s="3" t="s">
        <v>475</v>
      </c>
      <c r="D24" s="30" t="s">
        <v>502</v>
      </c>
      <c r="E24" s="4">
        <v>11.04</v>
      </c>
      <c r="F24" s="4">
        <v>11.04</v>
      </c>
      <c r="G24" s="4">
        <v>11.04</v>
      </c>
      <c r="H24" s="82" t="s">
        <v>591</v>
      </c>
    </row>
    <row r="25" spans="1:8">
      <c r="A25" s="2" t="s">
        <v>449</v>
      </c>
      <c r="B25" s="3" t="s">
        <v>3</v>
      </c>
      <c r="C25" s="3" t="s">
        <v>476</v>
      </c>
      <c r="D25" s="30" t="s">
        <v>502</v>
      </c>
      <c r="E25" s="4">
        <v>98.275000000000006</v>
      </c>
      <c r="F25" s="4">
        <v>98.275000000000006</v>
      </c>
      <c r="G25" s="4">
        <v>98.275000000000006</v>
      </c>
      <c r="H25" s="82" t="s">
        <v>597</v>
      </c>
    </row>
    <row r="26" spans="1:8">
      <c r="A26" s="2" t="s">
        <v>450</v>
      </c>
      <c r="B26" s="3" t="s">
        <v>3</v>
      </c>
      <c r="C26" s="3" t="s">
        <v>477</v>
      </c>
      <c r="D26" s="30" t="s">
        <v>502</v>
      </c>
      <c r="E26" s="4">
        <v>531.62800000000004</v>
      </c>
      <c r="F26" s="4">
        <v>531.62800000000004</v>
      </c>
      <c r="G26" s="4">
        <v>531.62800000000004</v>
      </c>
      <c r="H26" s="82" t="s">
        <v>597</v>
      </c>
    </row>
    <row r="27" spans="1:8">
      <c r="A27" s="2" t="s">
        <v>252</v>
      </c>
      <c r="B27" s="3" t="s">
        <v>3</v>
      </c>
      <c r="C27" s="3" t="s">
        <v>478</v>
      </c>
      <c r="D27" s="30" t="s">
        <v>502</v>
      </c>
      <c r="E27" s="4">
        <v>34.393000000000001</v>
      </c>
      <c r="F27" s="4">
        <v>34.393000000000001</v>
      </c>
      <c r="G27" s="4">
        <v>30</v>
      </c>
      <c r="H27" s="82" t="s">
        <v>596</v>
      </c>
    </row>
    <row r="28" spans="1:8">
      <c r="A28" s="2" t="s">
        <v>451</v>
      </c>
      <c r="B28" s="3" t="s">
        <v>3</v>
      </c>
      <c r="C28" s="3" t="s">
        <v>479</v>
      </c>
      <c r="D28" s="30" t="s">
        <v>502</v>
      </c>
      <c r="E28" s="4">
        <v>296.51400000000001</v>
      </c>
      <c r="F28" s="4">
        <v>296.51400000000001</v>
      </c>
      <c r="G28" s="4">
        <v>296.51400000000001</v>
      </c>
      <c r="H28" s="82" t="s">
        <v>587</v>
      </c>
    </row>
    <row r="29" spans="1:8">
      <c r="A29" s="2" t="s">
        <v>452</v>
      </c>
      <c r="B29" s="3" t="s">
        <v>3</v>
      </c>
      <c r="C29" s="3" t="s">
        <v>481</v>
      </c>
      <c r="D29" s="30" t="s">
        <v>496</v>
      </c>
      <c r="E29" s="4">
        <v>219.16399999999999</v>
      </c>
      <c r="F29" s="4">
        <v>219.16399999999999</v>
      </c>
      <c r="G29" s="4">
        <v>219.16399999999999</v>
      </c>
      <c r="H29" s="82" t="s">
        <v>595</v>
      </c>
    </row>
    <row r="30" spans="1:8">
      <c r="A30" s="2" t="s">
        <v>411</v>
      </c>
      <c r="B30" s="3" t="s">
        <v>3</v>
      </c>
      <c r="C30" s="3" t="s">
        <v>505</v>
      </c>
      <c r="D30" s="30" t="s">
        <v>506</v>
      </c>
      <c r="E30" s="4">
        <v>124.56</v>
      </c>
      <c r="F30" s="4">
        <v>124.56</v>
      </c>
      <c r="G30" s="57">
        <v>106.9</v>
      </c>
      <c r="H30" s="82" t="s">
        <v>593</v>
      </c>
    </row>
    <row r="31" spans="1:8">
      <c r="A31" s="2" t="s">
        <v>453</v>
      </c>
      <c r="B31" s="3" t="s">
        <v>3</v>
      </c>
      <c r="C31" s="3" t="s">
        <v>482</v>
      </c>
      <c r="D31" s="30" t="s">
        <v>502</v>
      </c>
      <c r="E31" s="4">
        <v>21.802</v>
      </c>
      <c r="F31" s="4">
        <v>21.802</v>
      </c>
      <c r="G31" s="4">
        <v>21.802</v>
      </c>
      <c r="H31" s="82" t="s">
        <v>597</v>
      </c>
    </row>
    <row r="32" spans="1:8">
      <c r="A32" s="2" t="s">
        <v>454</v>
      </c>
      <c r="B32" s="3" t="s">
        <v>3</v>
      </c>
      <c r="C32" s="3" t="s">
        <v>483</v>
      </c>
      <c r="D32" s="30" t="s">
        <v>502</v>
      </c>
      <c r="E32" s="4">
        <v>11.218999999999999</v>
      </c>
      <c r="F32" s="4">
        <v>11.218999999999999</v>
      </c>
      <c r="G32" s="4">
        <v>11.218999999999999</v>
      </c>
      <c r="H32" s="82" t="s">
        <v>591</v>
      </c>
    </row>
    <row r="33" spans="1:8">
      <c r="A33" s="2" t="s">
        <v>414</v>
      </c>
      <c r="B33" s="3" t="s">
        <v>3</v>
      </c>
      <c r="C33" s="3" t="s">
        <v>484</v>
      </c>
      <c r="D33" s="30" t="s">
        <v>502</v>
      </c>
      <c r="E33" s="4">
        <v>5.6219999999999999</v>
      </c>
      <c r="F33" s="4">
        <v>5.6219999999999999</v>
      </c>
      <c r="G33" s="4">
        <v>5.6219999999999999</v>
      </c>
      <c r="H33" s="82" t="s">
        <v>591</v>
      </c>
    </row>
    <row r="34" spans="1:8">
      <c r="A34" s="2" t="s">
        <v>415</v>
      </c>
      <c r="B34" s="3" t="s">
        <v>3</v>
      </c>
      <c r="C34" s="3" t="s">
        <v>485</v>
      </c>
      <c r="D34" s="30" t="s">
        <v>496</v>
      </c>
      <c r="E34" s="4">
        <v>4.8730000000000002</v>
      </c>
      <c r="F34" s="4">
        <v>4.8730000000000002</v>
      </c>
      <c r="G34" s="4"/>
      <c r="H34" s="82" t="s">
        <v>51</v>
      </c>
    </row>
    <row r="35" spans="1:8" ht="16.5" thickBot="1">
      <c r="A35" s="24" t="s">
        <v>455</v>
      </c>
      <c r="B35" s="21" t="s">
        <v>3</v>
      </c>
      <c r="C35" s="21" t="s">
        <v>486</v>
      </c>
      <c r="D35" s="32" t="s">
        <v>502</v>
      </c>
      <c r="E35" s="22">
        <v>7.5209999999999999</v>
      </c>
      <c r="F35" s="22">
        <v>7.5209999999999999</v>
      </c>
      <c r="G35" s="22"/>
      <c r="H35" s="102" t="s">
        <v>51</v>
      </c>
    </row>
    <row r="36" spans="1:8" ht="16.5" thickTop="1">
      <c r="A36" s="175" t="s">
        <v>9</v>
      </c>
      <c r="B36" s="176"/>
      <c r="C36" s="176"/>
      <c r="D36" s="176"/>
      <c r="E36" s="176"/>
      <c r="F36" s="117">
        <f>SUM(F5:F35)</f>
        <v>4056.1820000000012</v>
      </c>
      <c r="G36" s="59">
        <f>SUM(G5:G35)</f>
        <v>3648.1510000000003</v>
      </c>
      <c r="H36" s="48"/>
    </row>
  </sheetData>
  <autoFilter ref="A4:H36">
    <filterColumn colId="7"/>
  </autoFilter>
  <mergeCells count="9">
    <mergeCell ref="A36:E36"/>
    <mergeCell ref="D2:D3"/>
    <mergeCell ref="G2:G3"/>
    <mergeCell ref="H2:H3"/>
    <mergeCell ref="A1:H1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8"/>
  <sheetViews>
    <sheetView workbookViewId="0">
      <selection activeCell="H9" sqref="H9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3.42578125" style="1" customWidth="1"/>
    <col min="7" max="7" width="13.85546875" style="1" customWidth="1"/>
    <col min="8" max="8" width="35.28515625" style="1" customWidth="1"/>
    <col min="9" max="9" width="12.140625" style="1" customWidth="1"/>
    <col min="10" max="16384" width="9.140625" style="1"/>
  </cols>
  <sheetData>
    <row r="1" spans="1:9" ht="50.1" customHeight="1" thickBot="1">
      <c r="A1" s="133" t="s">
        <v>659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69" t="s">
        <v>4</v>
      </c>
      <c r="F2" s="170"/>
      <c r="G2" s="137"/>
      <c r="H2" s="167" t="s">
        <v>637</v>
      </c>
    </row>
    <row r="3" spans="1:9" ht="18.75" customHeight="1">
      <c r="A3" s="172"/>
      <c r="B3" s="145"/>
      <c r="C3" s="145"/>
      <c r="D3" s="145"/>
      <c r="E3" s="35" t="s">
        <v>5</v>
      </c>
      <c r="F3" s="98" t="s">
        <v>8</v>
      </c>
      <c r="G3" s="101" t="s">
        <v>516</v>
      </c>
      <c r="H3" s="168"/>
    </row>
    <row r="4" spans="1:9">
      <c r="A4" s="66"/>
      <c r="B4" s="39"/>
      <c r="C4" s="39"/>
      <c r="D4" s="39"/>
      <c r="E4" s="40"/>
      <c r="F4" s="51"/>
      <c r="G4" s="62"/>
      <c r="H4" s="63"/>
    </row>
    <row r="5" spans="1:9">
      <c r="A5" s="2" t="s">
        <v>39</v>
      </c>
      <c r="B5" s="3" t="s">
        <v>3</v>
      </c>
      <c r="C5" s="3" t="s">
        <v>50</v>
      </c>
      <c r="D5" s="30" t="s">
        <v>496</v>
      </c>
      <c r="E5" s="4">
        <v>479.911</v>
      </c>
      <c r="F5" s="52">
        <v>310</v>
      </c>
      <c r="G5" s="69">
        <v>311.11</v>
      </c>
      <c r="H5" s="82" t="s">
        <v>595</v>
      </c>
    </row>
    <row r="6" spans="1:9">
      <c r="A6" s="2" t="s">
        <v>40</v>
      </c>
      <c r="B6" s="3" t="s">
        <v>3</v>
      </c>
      <c r="C6" s="3" t="s">
        <v>52</v>
      </c>
      <c r="D6" s="30" t="s">
        <v>496</v>
      </c>
      <c r="E6" s="4">
        <v>29.893999999999998</v>
      </c>
      <c r="F6" s="52">
        <v>29.893999999999998</v>
      </c>
      <c r="G6" s="69"/>
      <c r="H6" s="116"/>
    </row>
    <row r="7" spans="1:9">
      <c r="A7" s="2" t="s">
        <v>41</v>
      </c>
      <c r="B7" s="3" t="s">
        <v>3</v>
      </c>
      <c r="C7" s="3" t="s">
        <v>53</v>
      </c>
      <c r="D7" s="30" t="s">
        <v>496</v>
      </c>
      <c r="E7" s="4">
        <v>5.9630000000000001</v>
      </c>
      <c r="F7" s="52">
        <v>5.9630000000000001</v>
      </c>
      <c r="G7" s="52"/>
      <c r="H7" s="82" t="s">
        <v>51</v>
      </c>
      <c r="I7" s="1" t="s">
        <v>51</v>
      </c>
    </row>
    <row r="8" spans="1:9">
      <c r="A8" s="2" t="s">
        <v>42</v>
      </c>
      <c r="B8" s="3" t="s">
        <v>3</v>
      </c>
      <c r="C8" s="3" t="s">
        <v>54</v>
      </c>
      <c r="D8" s="30" t="s">
        <v>496</v>
      </c>
      <c r="E8" s="16">
        <v>140.51300000000001</v>
      </c>
      <c r="F8" s="53">
        <v>140.51300000000001</v>
      </c>
      <c r="G8" s="69">
        <v>120</v>
      </c>
      <c r="H8" s="82" t="s">
        <v>596</v>
      </c>
    </row>
    <row r="9" spans="1:9">
      <c r="A9" s="2" t="s">
        <v>43</v>
      </c>
      <c r="B9" s="3" t="s">
        <v>3</v>
      </c>
      <c r="C9" s="3" t="s">
        <v>55</v>
      </c>
      <c r="D9" s="30" t="s">
        <v>496</v>
      </c>
      <c r="E9" s="4">
        <v>71.179000000000002</v>
      </c>
      <c r="F9" s="52">
        <v>71.179000000000002</v>
      </c>
      <c r="G9" s="52">
        <v>71.179000000000002</v>
      </c>
      <c r="H9" s="116" t="s">
        <v>633</v>
      </c>
    </row>
    <row r="10" spans="1:9">
      <c r="A10" s="2" t="s">
        <v>44</v>
      </c>
      <c r="B10" s="3" t="s">
        <v>3</v>
      </c>
      <c r="C10" s="3" t="s">
        <v>56</v>
      </c>
      <c r="D10" s="30" t="s">
        <v>496</v>
      </c>
      <c r="E10" s="4">
        <v>36.686</v>
      </c>
      <c r="F10" s="52">
        <v>36.686</v>
      </c>
      <c r="G10" s="52">
        <v>30</v>
      </c>
      <c r="H10" s="82" t="s">
        <v>559</v>
      </c>
    </row>
    <row r="11" spans="1:9">
      <c r="A11" s="2" t="s">
        <v>45</v>
      </c>
      <c r="B11" s="3" t="s">
        <v>3</v>
      </c>
      <c r="C11" s="3" t="s">
        <v>57</v>
      </c>
      <c r="D11" s="30" t="s">
        <v>496</v>
      </c>
      <c r="E11" s="4">
        <v>15.19</v>
      </c>
      <c r="F11" s="52">
        <v>15.19</v>
      </c>
      <c r="G11" s="52">
        <v>15.19</v>
      </c>
      <c r="H11" s="116" t="s">
        <v>633</v>
      </c>
    </row>
    <row r="12" spans="1:9">
      <c r="A12" s="2" t="s">
        <v>6</v>
      </c>
      <c r="B12" s="3" t="s">
        <v>3</v>
      </c>
      <c r="C12" s="3" t="s">
        <v>58</v>
      </c>
      <c r="D12" s="30" t="s">
        <v>496</v>
      </c>
      <c r="E12" s="4">
        <v>110.937</v>
      </c>
      <c r="F12" s="52">
        <v>110.937</v>
      </c>
      <c r="G12" s="52">
        <v>110.937</v>
      </c>
      <c r="H12" s="82" t="s">
        <v>558</v>
      </c>
    </row>
    <row r="13" spans="1:9">
      <c r="A13" s="2" t="s">
        <v>46</v>
      </c>
      <c r="B13" s="3" t="s">
        <v>3</v>
      </c>
      <c r="C13" s="3" t="s">
        <v>59</v>
      </c>
      <c r="D13" s="30" t="s">
        <v>496</v>
      </c>
      <c r="E13" s="4">
        <v>11.641999999999999</v>
      </c>
      <c r="F13" s="52">
        <v>11.641999999999999</v>
      </c>
      <c r="G13" s="69"/>
      <c r="H13" s="47"/>
    </row>
    <row r="14" spans="1:9">
      <c r="A14" s="2" t="s">
        <v>7</v>
      </c>
      <c r="B14" s="3" t="s">
        <v>3</v>
      </c>
      <c r="C14" s="3" t="s">
        <v>60</v>
      </c>
      <c r="D14" s="30" t="s">
        <v>496</v>
      </c>
      <c r="E14" s="4">
        <v>11.693</v>
      </c>
      <c r="F14" s="52">
        <v>11.693</v>
      </c>
      <c r="G14" s="52">
        <v>11.693</v>
      </c>
      <c r="H14" s="116" t="s">
        <v>633</v>
      </c>
    </row>
    <row r="15" spans="1:9">
      <c r="A15" s="2" t="s">
        <v>47</v>
      </c>
      <c r="B15" s="3" t="s">
        <v>3</v>
      </c>
      <c r="C15" s="3" t="s">
        <v>531</v>
      </c>
      <c r="D15" s="30" t="s">
        <v>496</v>
      </c>
      <c r="E15" s="4">
        <v>66.588999999999999</v>
      </c>
      <c r="F15" s="52">
        <v>66.588999999999999</v>
      </c>
      <c r="G15" s="52">
        <v>66.588999999999999</v>
      </c>
      <c r="H15" s="82" t="s">
        <v>558</v>
      </c>
    </row>
    <row r="16" spans="1:9">
      <c r="A16" s="2" t="s">
        <v>48</v>
      </c>
      <c r="B16" s="3" t="s">
        <v>3</v>
      </c>
      <c r="C16" s="3" t="s">
        <v>61</v>
      </c>
      <c r="D16" s="30" t="s">
        <v>496</v>
      </c>
      <c r="E16" s="4">
        <v>5.4130000000000003</v>
      </c>
      <c r="F16" s="52">
        <v>5.4130000000000003</v>
      </c>
      <c r="G16" s="69"/>
      <c r="H16" s="47"/>
    </row>
    <row r="17" spans="1:8" ht="16.5" thickBot="1">
      <c r="A17" s="24" t="s">
        <v>49</v>
      </c>
      <c r="B17" s="21" t="s">
        <v>3</v>
      </c>
      <c r="C17" s="21" t="s">
        <v>62</v>
      </c>
      <c r="D17" s="32" t="s">
        <v>496</v>
      </c>
      <c r="E17" s="22">
        <v>14.433</v>
      </c>
      <c r="F17" s="54">
        <v>14.433</v>
      </c>
      <c r="G17" s="70"/>
      <c r="H17" s="50"/>
    </row>
    <row r="18" spans="1:8" ht="16.5" thickTop="1">
      <c r="A18" s="148" t="s">
        <v>9</v>
      </c>
      <c r="B18" s="149"/>
      <c r="C18" s="149"/>
      <c r="D18" s="149"/>
      <c r="E18" s="150"/>
      <c r="F18" s="115">
        <f>SUM(F5:F17)</f>
        <v>830.13200000000006</v>
      </c>
      <c r="G18" s="71">
        <f>SUM(G5:G17)</f>
        <v>736.69800000000009</v>
      </c>
      <c r="H18" s="48"/>
    </row>
  </sheetData>
  <autoFilter ref="A4:H18">
    <filterColumn colId="7"/>
  </autoFilter>
  <mergeCells count="8">
    <mergeCell ref="H2:H3"/>
    <mergeCell ref="A18:E18"/>
    <mergeCell ref="A1:H1"/>
    <mergeCell ref="E2:G2"/>
    <mergeCell ref="A2:A3"/>
    <mergeCell ref="B2:B3"/>
    <mergeCell ref="C2:C3"/>
    <mergeCell ref="D2:D3"/>
  </mergeCells>
  <pageMargins left="0" right="0" top="0" bottom="0" header="0" footer="0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M34"/>
  <sheetViews>
    <sheetView workbookViewId="0">
      <selection activeCell="G9" sqref="G9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33.140625" style="1" customWidth="1"/>
    <col min="9" max="9" width="9.140625" style="1" customWidth="1"/>
    <col min="10" max="16384" width="9.140625" style="1"/>
  </cols>
  <sheetData>
    <row r="1" spans="1:9" ht="57" customHeight="1" thickBot="1">
      <c r="A1" s="133" t="s">
        <v>660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46" t="s">
        <v>4</v>
      </c>
      <c r="F2" s="147"/>
      <c r="G2" s="173" t="s">
        <v>516</v>
      </c>
      <c r="H2" s="167" t="s">
        <v>637</v>
      </c>
    </row>
    <row r="3" spans="1:9">
      <c r="A3" s="172"/>
      <c r="B3" s="145"/>
      <c r="C3" s="145"/>
      <c r="D3" s="145"/>
      <c r="E3" s="35" t="s">
        <v>5</v>
      </c>
      <c r="F3" s="7" t="s">
        <v>8</v>
      </c>
      <c r="G3" s="174"/>
      <c r="H3" s="168"/>
    </row>
    <row r="4" spans="1:9">
      <c r="A4" s="66"/>
      <c r="B4" s="39"/>
      <c r="C4" s="39"/>
      <c r="D4" s="39"/>
      <c r="E4" s="40"/>
      <c r="F4" s="51"/>
      <c r="G4" s="62"/>
      <c r="H4" s="63"/>
    </row>
    <row r="5" spans="1:9">
      <c r="A5" s="8" t="s">
        <v>63</v>
      </c>
      <c r="B5" s="3" t="s">
        <v>3</v>
      </c>
      <c r="C5" s="3" t="s">
        <v>64</v>
      </c>
      <c r="D5" s="30" t="s">
        <v>497</v>
      </c>
      <c r="E5" s="9" t="s">
        <v>65</v>
      </c>
      <c r="F5" s="64">
        <v>70</v>
      </c>
      <c r="G5" s="57"/>
      <c r="H5" s="47"/>
      <c r="I5" s="72"/>
    </row>
    <row r="6" spans="1:9">
      <c r="A6" s="8" t="s">
        <v>643</v>
      </c>
      <c r="B6" s="3" t="s">
        <v>3</v>
      </c>
      <c r="C6" s="3" t="s">
        <v>646</v>
      </c>
      <c r="D6" s="30" t="s">
        <v>496</v>
      </c>
      <c r="E6" s="9" t="s">
        <v>649</v>
      </c>
      <c r="F6" s="9" t="s">
        <v>649</v>
      </c>
      <c r="G6" s="9" t="s">
        <v>649</v>
      </c>
      <c r="H6" s="82" t="s">
        <v>556</v>
      </c>
      <c r="I6" s="72"/>
    </row>
    <row r="7" spans="1:9">
      <c r="A7" s="8" t="s">
        <v>644</v>
      </c>
      <c r="B7" s="3" t="s">
        <v>3</v>
      </c>
      <c r="C7" s="3" t="s">
        <v>647</v>
      </c>
      <c r="D7" s="30" t="s">
        <v>499</v>
      </c>
      <c r="E7" s="9" t="s">
        <v>650</v>
      </c>
      <c r="F7" s="9" t="s">
        <v>650</v>
      </c>
      <c r="G7" s="9" t="s">
        <v>650</v>
      </c>
      <c r="H7" s="82" t="s">
        <v>556</v>
      </c>
      <c r="I7" s="72"/>
    </row>
    <row r="8" spans="1:9">
      <c r="A8" s="8" t="s">
        <v>103</v>
      </c>
      <c r="B8" s="3" t="s">
        <v>3</v>
      </c>
      <c r="C8" s="3" t="s">
        <v>648</v>
      </c>
      <c r="D8" s="30" t="s">
        <v>499</v>
      </c>
      <c r="E8" s="9" t="s">
        <v>651</v>
      </c>
      <c r="F8" s="9" t="s">
        <v>651</v>
      </c>
      <c r="G8" s="9" t="s">
        <v>651</v>
      </c>
      <c r="H8" s="82" t="s">
        <v>556</v>
      </c>
      <c r="I8" s="72"/>
    </row>
    <row r="9" spans="1:9">
      <c r="A9" s="8" t="s">
        <v>114</v>
      </c>
      <c r="B9" s="3" t="s">
        <v>3</v>
      </c>
      <c r="C9" s="3" t="s">
        <v>645</v>
      </c>
      <c r="D9" s="30"/>
      <c r="E9" s="9" t="s">
        <v>652</v>
      </c>
      <c r="F9" s="9" t="s">
        <v>652</v>
      </c>
      <c r="G9" s="9" t="s">
        <v>652</v>
      </c>
      <c r="H9" s="82" t="s">
        <v>556</v>
      </c>
      <c r="I9" s="72"/>
    </row>
    <row r="10" spans="1:9">
      <c r="A10" s="2" t="s">
        <v>66</v>
      </c>
      <c r="B10" s="3" t="s">
        <v>3</v>
      </c>
      <c r="C10" s="3" t="s">
        <v>93</v>
      </c>
      <c r="D10" s="30" t="s">
        <v>498</v>
      </c>
      <c r="E10" s="4">
        <v>30</v>
      </c>
      <c r="F10" s="52">
        <v>30</v>
      </c>
      <c r="G10" s="52">
        <v>24</v>
      </c>
      <c r="H10" s="82" t="s">
        <v>556</v>
      </c>
      <c r="I10" s="72"/>
    </row>
    <row r="11" spans="1:9">
      <c r="A11" s="2" t="s">
        <v>67</v>
      </c>
      <c r="B11" s="3" t="s">
        <v>3</v>
      </c>
      <c r="C11" s="3" t="s">
        <v>92</v>
      </c>
      <c r="D11" s="30" t="s">
        <v>498</v>
      </c>
      <c r="E11" s="4">
        <v>24.114999999999998</v>
      </c>
      <c r="F11" s="52">
        <v>24.114999999999998</v>
      </c>
      <c r="G11" s="52">
        <v>24.114999999999998</v>
      </c>
      <c r="H11" s="82" t="s">
        <v>556</v>
      </c>
      <c r="I11" s="72"/>
    </row>
    <row r="12" spans="1:9">
      <c r="A12" s="2" t="s">
        <v>68</v>
      </c>
      <c r="B12" s="3" t="s">
        <v>3</v>
      </c>
      <c r="C12" s="3" t="s">
        <v>91</v>
      </c>
      <c r="D12" s="30" t="s">
        <v>498</v>
      </c>
      <c r="E12" s="4">
        <v>173.733</v>
      </c>
      <c r="F12" s="52">
        <v>173.733</v>
      </c>
      <c r="G12" s="52">
        <v>138.5</v>
      </c>
      <c r="H12" s="82" t="s">
        <v>555</v>
      </c>
      <c r="I12" s="72"/>
    </row>
    <row r="13" spans="1:9">
      <c r="A13" s="2" t="s">
        <v>69</v>
      </c>
      <c r="B13" s="3" t="s">
        <v>3</v>
      </c>
      <c r="C13" s="3" t="s">
        <v>90</v>
      </c>
      <c r="D13" s="30" t="s">
        <v>498</v>
      </c>
      <c r="E13" s="4">
        <v>23.216000000000001</v>
      </c>
      <c r="F13" s="52">
        <v>23.216000000000001</v>
      </c>
      <c r="G13" s="52">
        <v>23.216000000000001</v>
      </c>
      <c r="H13" s="82" t="s">
        <v>555</v>
      </c>
      <c r="I13" s="72"/>
    </row>
    <row r="14" spans="1:9">
      <c r="A14" s="2" t="s">
        <v>70</v>
      </c>
      <c r="B14" s="3" t="s">
        <v>3</v>
      </c>
      <c r="C14" s="3" t="s">
        <v>89</v>
      </c>
      <c r="D14" s="30" t="s">
        <v>498</v>
      </c>
      <c r="E14" s="4">
        <v>10.271000000000001</v>
      </c>
      <c r="F14" s="52">
        <v>10.271000000000001</v>
      </c>
      <c r="G14" s="52">
        <v>10.271000000000001</v>
      </c>
      <c r="H14" s="82" t="s">
        <v>555</v>
      </c>
      <c r="I14" s="72"/>
    </row>
    <row r="15" spans="1:9">
      <c r="A15" s="2" t="s">
        <v>71</v>
      </c>
      <c r="B15" s="3" t="s">
        <v>3</v>
      </c>
      <c r="C15" s="3" t="s">
        <v>88</v>
      </c>
      <c r="D15" s="30" t="s">
        <v>498</v>
      </c>
      <c r="E15" s="4">
        <v>23.478000000000002</v>
      </c>
      <c r="F15" s="52">
        <v>23.478000000000002</v>
      </c>
      <c r="G15" s="52">
        <v>23.478000000000002</v>
      </c>
      <c r="H15" s="82" t="s">
        <v>556</v>
      </c>
      <c r="I15" s="72"/>
    </row>
    <row r="16" spans="1:9">
      <c r="A16" s="2" t="s">
        <v>72</v>
      </c>
      <c r="B16" s="3" t="s">
        <v>3</v>
      </c>
      <c r="C16" s="3" t="s">
        <v>87</v>
      </c>
      <c r="D16" s="30" t="s">
        <v>498</v>
      </c>
      <c r="E16" s="4">
        <v>22.713000000000001</v>
      </c>
      <c r="F16" s="52">
        <v>22.713000000000001</v>
      </c>
      <c r="G16" s="52">
        <v>22.713000000000001</v>
      </c>
      <c r="H16" s="82" t="s">
        <v>556</v>
      </c>
      <c r="I16" s="72"/>
    </row>
    <row r="17" spans="1:13">
      <c r="A17" s="2" t="s">
        <v>73</v>
      </c>
      <c r="B17" s="3" t="s">
        <v>3</v>
      </c>
      <c r="C17" s="3" t="s">
        <v>86</v>
      </c>
      <c r="D17" s="30" t="s">
        <v>498</v>
      </c>
      <c r="E17" s="4">
        <v>7.1059999999999999</v>
      </c>
      <c r="F17" s="52">
        <v>7.1059999999999999</v>
      </c>
      <c r="G17" s="52">
        <v>7.1059999999999999</v>
      </c>
      <c r="H17" s="82" t="s">
        <v>556</v>
      </c>
      <c r="I17" s="72"/>
    </row>
    <row r="18" spans="1:13">
      <c r="A18" s="2" t="s">
        <v>74</v>
      </c>
      <c r="B18" s="3" t="s">
        <v>3</v>
      </c>
      <c r="C18" s="3" t="s">
        <v>85</v>
      </c>
      <c r="D18" s="30" t="s">
        <v>498</v>
      </c>
      <c r="E18" s="4">
        <v>82.980999999999995</v>
      </c>
      <c r="F18" s="52">
        <v>82.980999999999995</v>
      </c>
      <c r="G18" s="52">
        <v>82.980999999999995</v>
      </c>
      <c r="H18" s="82" t="s">
        <v>556</v>
      </c>
      <c r="I18" s="72"/>
    </row>
    <row r="19" spans="1:13">
      <c r="A19" s="2" t="s">
        <v>540</v>
      </c>
      <c r="B19" s="3" t="s">
        <v>3</v>
      </c>
      <c r="C19" s="3" t="s">
        <v>546</v>
      </c>
      <c r="D19" s="30" t="s">
        <v>497</v>
      </c>
      <c r="E19" s="4">
        <v>386.07100000000003</v>
      </c>
      <c r="F19" s="4">
        <v>386.07100000000003</v>
      </c>
      <c r="G19" s="57">
        <v>148.01300000000001</v>
      </c>
      <c r="H19" s="82" t="s">
        <v>555</v>
      </c>
      <c r="I19" s="72"/>
    </row>
    <row r="20" spans="1:13">
      <c r="A20" s="2" t="s">
        <v>541</v>
      </c>
      <c r="B20" s="3" t="s">
        <v>3</v>
      </c>
      <c r="C20" s="3" t="s">
        <v>547</v>
      </c>
      <c r="D20" s="30" t="s">
        <v>497</v>
      </c>
      <c r="E20" s="4">
        <v>185.17</v>
      </c>
      <c r="F20" s="4">
        <v>185.17</v>
      </c>
      <c r="G20" s="4">
        <v>185.17</v>
      </c>
      <c r="H20" s="116" t="s">
        <v>556</v>
      </c>
      <c r="I20" s="72"/>
    </row>
    <row r="21" spans="1:13">
      <c r="A21" s="2" t="s">
        <v>76</v>
      </c>
      <c r="B21" s="3" t="s">
        <v>3</v>
      </c>
      <c r="C21" s="3" t="s">
        <v>84</v>
      </c>
      <c r="D21" s="30" t="s">
        <v>496</v>
      </c>
      <c r="E21" s="4">
        <v>35.036999999999999</v>
      </c>
      <c r="F21" s="52">
        <v>35.036999999999999</v>
      </c>
      <c r="G21" s="52">
        <v>26</v>
      </c>
      <c r="H21" s="82" t="s">
        <v>556</v>
      </c>
      <c r="I21" s="72"/>
      <c r="M21" s="1" t="s">
        <v>51</v>
      </c>
    </row>
    <row r="22" spans="1:13">
      <c r="A22" s="13" t="s">
        <v>127</v>
      </c>
      <c r="B22" s="3" t="s">
        <v>3</v>
      </c>
      <c r="C22" s="3" t="s">
        <v>525</v>
      </c>
      <c r="D22" s="30" t="s">
        <v>496</v>
      </c>
      <c r="E22" s="4">
        <v>28.492999999999999</v>
      </c>
      <c r="F22" s="52">
        <v>28.492999999999999</v>
      </c>
      <c r="G22" s="52">
        <v>28.492999999999999</v>
      </c>
      <c r="H22" s="82" t="s">
        <v>556</v>
      </c>
      <c r="I22" s="72"/>
    </row>
    <row r="23" spans="1:13">
      <c r="A23" s="13" t="s">
        <v>128</v>
      </c>
      <c r="B23" s="3" t="s">
        <v>3</v>
      </c>
      <c r="C23" s="3" t="s">
        <v>526</v>
      </c>
      <c r="D23" s="30" t="s">
        <v>496</v>
      </c>
      <c r="E23" s="4">
        <v>3.4049999999999998</v>
      </c>
      <c r="F23" s="52">
        <v>3.4049999999999998</v>
      </c>
      <c r="G23" s="52">
        <v>3.4049999999999998</v>
      </c>
      <c r="H23" s="82" t="s">
        <v>556</v>
      </c>
      <c r="I23" s="72"/>
    </row>
    <row r="24" spans="1:13">
      <c r="A24" s="13" t="s">
        <v>523</v>
      </c>
      <c r="B24" s="3" t="s">
        <v>3</v>
      </c>
      <c r="C24" s="3" t="s">
        <v>527</v>
      </c>
      <c r="D24" s="30" t="s">
        <v>496</v>
      </c>
      <c r="E24" s="4">
        <v>13.071999999999999</v>
      </c>
      <c r="F24" s="52">
        <v>13.071999999999999</v>
      </c>
      <c r="G24" s="52">
        <v>9</v>
      </c>
      <c r="H24" s="82" t="s">
        <v>556</v>
      </c>
      <c r="I24" s="72"/>
    </row>
    <row r="25" spans="1:13">
      <c r="A25" s="13" t="s">
        <v>12</v>
      </c>
      <c r="B25" s="3" t="s">
        <v>3</v>
      </c>
      <c r="C25" s="3" t="s">
        <v>16</v>
      </c>
      <c r="D25" s="30" t="s">
        <v>496</v>
      </c>
      <c r="E25" s="4">
        <v>130.839</v>
      </c>
      <c r="F25" s="52">
        <v>60</v>
      </c>
      <c r="G25" s="57">
        <v>60</v>
      </c>
      <c r="H25" s="82" t="s">
        <v>557</v>
      </c>
      <c r="I25" s="72"/>
    </row>
    <row r="26" spans="1:13">
      <c r="A26" s="13" t="s">
        <v>10</v>
      </c>
      <c r="B26" s="3" t="s">
        <v>3</v>
      </c>
      <c r="C26" s="3" t="s">
        <v>15</v>
      </c>
      <c r="D26" s="30" t="s">
        <v>497</v>
      </c>
      <c r="E26" s="4">
        <v>687.66899999999998</v>
      </c>
      <c r="F26" s="52">
        <v>296</v>
      </c>
      <c r="G26" s="57">
        <v>142.5</v>
      </c>
      <c r="H26" s="82" t="s">
        <v>557</v>
      </c>
      <c r="I26" s="72" t="s">
        <v>51</v>
      </c>
    </row>
    <row r="27" spans="1:13">
      <c r="A27" s="13" t="s">
        <v>77</v>
      </c>
      <c r="B27" s="3" t="s">
        <v>3</v>
      </c>
      <c r="C27" s="3" t="s">
        <v>83</v>
      </c>
      <c r="D27" s="30" t="s">
        <v>497</v>
      </c>
      <c r="E27" s="4">
        <v>25.562999999999999</v>
      </c>
      <c r="F27" s="52">
        <v>25.562999999999999</v>
      </c>
      <c r="G27" s="52" t="s">
        <v>51</v>
      </c>
      <c r="H27" s="82" t="s">
        <v>51</v>
      </c>
      <c r="I27" s="72"/>
    </row>
    <row r="28" spans="1:13">
      <c r="A28" s="13" t="s">
        <v>524</v>
      </c>
      <c r="B28" s="3" t="s">
        <v>3</v>
      </c>
      <c r="C28" s="3" t="s">
        <v>528</v>
      </c>
      <c r="D28" s="30" t="s">
        <v>499</v>
      </c>
      <c r="E28" s="4">
        <v>11.468999999999999</v>
      </c>
      <c r="F28" s="52">
        <v>11.468999999999999</v>
      </c>
      <c r="G28" s="52">
        <v>11.468999999999999</v>
      </c>
      <c r="H28" s="82" t="s">
        <v>556</v>
      </c>
      <c r="I28" s="72"/>
    </row>
    <row r="29" spans="1:13">
      <c r="A29" s="2" t="s">
        <v>11</v>
      </c>
      <c r="B29" s="3" t="s">
        <v>3</v>
      </c>
      <c r="C29" s="3" t="s">
        <v>14</v>
      </c>
      <c r="D29" s="30" t="s">
        <v>499</v>
      </c>
      <c r="E29" s="4">
        <v>140.803</v>
      </c>
      <c r="F29" s="52">
        <v>60</v>
      </c>
      <c r="G29" s="52" t="s">
        <v>51</v>
      </c>
      <c r="H29" s="82"/>
      <c r="I29" s="72"/>
    </row>
    <row r="30" spans="1:13">
      <c r="A30" s="2" t="s">
        <v>13</v>
      </c>
      <c r="B30" s="3" t="s">
        <v>3</v>
      </c>
      <c r="C30" s="3" t="s">
        <v>17</v>
      </c>
      <c r="D30" s="30" t="s">
        <v>497</v>
      </c>
      <c r="E30" s="4">
        <v>418.85700000000003</v>
      </c>
      <c r="F30" s="52">
        <v>70</v>
      </c>
      <c r="G30" s="57">
        <v>40</v>
      </c>
      <c r="H30" s="82" t="s">
        <v>556</v>
      </c>
      <c r="I30" s="72"/>
    </row>
    <row r="31" spans="1:13">
      <c r="A31" s="2" t="s">
        <v>37</v>
      </c>
      <c r="B31" s="3" t="s">
        <v>3</v>
      </c>
      <c r="C31" s="3" t="s">
        <v>82</v>
      </c>
      <c r="D31" s="30" t="s">
        <v>497</v>
      </c>
      <c r="E31" s="4">
        <v>26.725999999999999</v>
      </c>
      <c r="F31" s="52">
        <v>26.725999999999999</v>
      </c>
      <c r="G31" s="57"/>
      <c r="H31" s="82"/>
      <c r="I31" s="72"/>
    </row>
    <row r="32" spans="1:13">
      <c r="A32" s="2" t="s">
        <v>78</v>
      </c>
      <c r="B32" s="3" t="s">
        <v>3</v>
      </c>
      <c r="C32" s="3" t="s">
        <v>81</v>
      </c>
      <c r="D32" s="30" t="s">
        <v>498</v>
      </c>
      <c r="E32" s="4">
        <v>28.5</v>
      </c>
      <c r="F32" s="52">
        <v>28.5</v>
      </c>
      <c r="G32" s="52">
        <v>26</v>
      </c>
      <c r="H32" s="82" t="s">
        <v>556</v>
      </c>
      <c r="I32" s="72"/>
    </row>
    <row r="33" spans="1:9" ht="16.5" thickBot="1">
      <c r="A33" s="24" t="s">
        <v>79</v>
      </c>
      <c r="B33" s="21" t="s">
        <v>3</v>
      </c>
      <c r="C33" s="21" t="s">
        <v>80</v>
      </c>
      <c r="D33" s="32" t="s">
        <v>498</v>
      </c>
      <c r="E33" s="22">
        <v>62.604999999999997</v>
      </c>
      <c r="F33" s="54">
        <v>62.604999999999997</v>
      </c>
      <c r="G33" s="54">
        <v>60</v>
      </c>
      <c r="H33" s="82" t="s">
        <v>556</v>
      </c>
      <c r="I33" s="72"/>
    </row>
    <row r="34" spans="1:9" ht="16.5" thickTop="1">
      <c r="A34" s="148" t="s">
        <v>9</v>
      </c>
      <c r="B34" s="149"/>
      <c r="C34" s="149"/>
      <c r="D34" s="149"/>
      <c r="E34" s="150"/>
      <c r="F34" s="115">
        <f>SUM(F5:F33)</f>
        <v>1759.7240000000002</v>
      </c>
      <c r="G34" s="59">
        <f>SUM(G5:G33)</f>
        <v>1096.43</v>
      </c>
      <c r="H34" s="48"/>
      <c r="I34" s="72"/>
    </row>
  </sheetData>
  <autoFilter ref="A4:H34">
    <filterColumn colId="7"/>
  </autoFilter>
  <mergeCells count="9">
    <mergeCell ref="A34:E34"/>
    <mergeCell ref="D2:D3"/>
    <mergeCell ref="G2:G3"/>
    <mergeCell ref="H2:H3"/>
    <mergeCell ref="A1:H1"/>
    <mergeCell ref="A2:A3"/>
    <mergeCell ref="B2:B3"/>
    <mergeCell ref="C2:C3"/>
    <mergeCell ref="E2:F2"/>
  </mergeCells>
  <pageMargins left="0" right="0" top="0" bottom="0" header="0" footer="0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8"/>
  <sheetViews>
    <sheetView workbookViewId="0">
      <selection activeCell="G12" sqref="G12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36.42578125" style="1" customWidth="1"/>
    <col min="8" max="9" width="9.140625" style="1" customWidth="1"/>
    <col min="10" max="16384" width="9.140625" style="1"/>
  </cols>
  <sheetData>
    <row r="1" spans="1:7" ht="50.1" customHeight="1" thickBot="1">
      <c r="A1" s="133" t="s">
        <v>661</v>
      </c>
      <c r="B1" s="133"/>
      <c r="C1" s="133"/>
      <c r="D1" s="133"/>
      <c r="E1" s="133"/>
      <c r="F1" s="133"/>
      <c r="G1" s="133"/>
    </row>
    <row r="2" spans="1:7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46" t="s">
        <v>4</v>
      </c>
      <c r="F2" s="147"/>
      <c r="G2" s="167" t="s">
        <v>637</v>
      </c>
    </row>
    <row r="3" spans="1:7">
      <c r="A3" s="172"/>
      <c r="B3" s="145"/>
      <c r="C3" s="145"/>
      <c r="D3" s="145"/>
      <c r="E3" s="6" t="s">
        <v>5</v>
      </c>
      <c r="F3" s="7" t="s">
        <v>8</v>
      </c>
      <c r="G3" s="168"/>
    </row>
    <row r="4" spans="1:7">
      <c r="A4" s="2" t="s">
        <v>18</v>
      </c>
      <c r="B4" s="3" t="s">
        <v>3</v>
      </c>
      <c r="C4" s="3" t="s">
        <v>19</v>
      </c>
      <c r="D4" s="30" t="s">
        <v>496</v>
      </c>
      <c r="E4" s="4">
        <v>127.994</v>
      </c>
      <c r="F4" s="5">
        <v>80</v>
      </c>
      <c r="G4" s="47" t="s">
        <v>586</v>
      </c>
    </row>
    <row r="5" spans="1:7">
      <c r="A5" s="2" t="s">
        <v>94</v>
      </c>
      <c r="B5" s="3" t="s">
        <v>3</v>
      </c>
      <c r="C5" s="3" t="s">
        <v>96</v>
      </c>
      <c r="D5" s="30" t="s">
        <v>500</v>
      </c>
      <c r="E5" s="4">
        <v>92.122</v>
      </c>
      <c r="F5" s="52">
        <v>92.122</v>
      </c>
      <c r="G5" s="119"/>
    </row>
    <row r="6" spans="1:7">
      <c r="A6" s="2" t="s">
        <v>23</v>
      </c>
      <c r="B6" s="3" t="s">
        <v>3</v>
      </c>
      <c r="C6" s="3" t="s">
        <v>97</v>
      </c>
      <c r="D6" s="30" t="s">
        <v>500</v>
      </c>
      <c r="E6" s="4">
        <v>59.69</v>
      </c>
      <c r="F6" s="52">
        <v>59.69</v>
      </c>
      <c r="G6" s="119"/>
    </row>
    <row r="7" spans="1:7" ht="16.5" thickBot="1">
      <c r="A7" s="24" t="s">
        <v>95</v>
      </c>
      <c r="B7" s="21" t="s">
        <v>3</v>
      </c>
      <c r="C7" s="21" t="s">
        <v>98</v>
      </c>
      <c r="D7" s="32" t="s">
        <v>500</v>
      </c>
      <c r="E7" s="22">
        <v>87.921000000000006</v>
      </c>
      <c r="F7" s="54">
        <v>87.921000000000006</v>
      </c>
      <c r="G7" s="119"/>
    </row>
    <row r="8" spans="1:7" ht="16.5" thickTop="1">
      <c r="A8" s="148" t="s">
        <v>9</v>
      </c>
      <c r="B8" s="149"/>
      <c r="C8" s="149"/>
      <c r="D8" s="149"/>
      <c r="E8" s="150"/>
      <c r="F8" s="118">
        <f>SUM(F4:F7)</f>
        <v>319.733</v>
      </c>
    </row>
  </sheetData>
  <mergeCells count="8">
    <mergeCell ref="A8:E8"/>
    <mergeCell ref="D2:D3"/>
    <mergeCell ref="G2:G3"/>
    <mergeCell ref="A1:G1"/>
    <mergeCell ref="A2:A3"/>
    <mergeCell ref="B2:B3"/>
    <mergeCell ref="C2:C3"/>
    <mergeCell ref="E2:F2"/>
  </mergeCells>
  <pageMargins left="0" right="0" top="0" bottom="0" header="0" footer="0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17"/>
  <sheetViews>
    <sheetView workbookViewId="0">
      <selection activeCell="H20" sqref="H20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27.85546875" style="1" customWidth="1"/>
    <col min="9" max="9" width="9.140625" style="1" customWidth="1"/>
    <col min="10" max="16384" width="9.140625" style="1"/>
  </cols>
  <sheetData>
    <row r="1" spans="1:8" ht="50.1" customHeight="1" thickBot="1">
      <c r="A1" s="133" t="s">
        <v>662</v>
      </c>
      <c r="B1" s="133"/>
      <c r="C1" s="133"/>
      <c r="D1" s="133"/>
      <c r="E1" s="133"/>
      <c r="F1" s="133"/>
      <c r="G1" s="133"/>
      <c r="H1" s="133"/>
    </row>
    <row r="2" spans="1:8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3" t="s">
        <v>516</v>
      </c>
      <c r="H2" s="167" t="s">
        <v>637</v>
      </c>
    </row>
    <row r="3" spans="1:8">
      <c r="A3" s="178"/>
      <c r="B3" s="163"/>
      <c r="C3" s="163"/>
      <c r="D3" s="163"/>
      <c r="E3" s="35" t="s">
        <v>5</v>
      </c>
      <c r="F3" s="35" t="s">
        <v>8</v>
      </c>
      <c r="G3" s="174"/>
      <c r="H3" s="168"/>
    </row>
    <row r="4" spans="1:8">
      <c r="A4" s="61"/>
      <c r="B4" s="40"/>
      <c r="C4" s="40"/>
      <c r="D4" s="40"/>
      <c r="E4" s="40"/>
      <c r="F4" s="40"/>
      <c r="G4" s="62"/>
      <c r="H4" s="63"/>
    </row>
    <row r="5" spans="1:8">
      <c r="A5" s="2" t="s">
        <v>99</v>
      </c>
      <c r="B5" s="3" t="s">
        <v>3</v>
      </c>
      <c r="C5" s="3" t="s">
        <v>107</v>
      </c>
      <c r="D5" s="30" t="s">
        <v>496</v>
      </c>
      <c r="E5" s="4">
        <v>63.511000000000003</v>
      </c>
      <c r="F5" s="4">
        <v>50</v>
      </c>
      <c r="G5" s="57">
        <v>50</v>
      </c>
      <c r="H5" s="82" t="s">
        <v>560</v>
      </c>
    </row>
    <row r="6" spans="1:8">
      <c r="A6" s="2" t="s">
        <v>100</v>
      </c>
      <c r="B6" s="3" t="s">
        <v>3</v>
      </c>
      <c r="C6" s="3" t="s">
        <v>108</v>
      </c>
      <c r="D6" s="30" t="s">
        <v>496</v>
      </c>
      <c r="E6" s="4">
        <v>395.14299999999997</v>
      </c>
      <c r="F6" s="4">
        <v>395.14299999999997</v>
      </c>
      <c r="G6" s="57">
        <v>395.14299999999997</v>
      </c>
      <c r="H6" s="82" t="s">
        <v>560</v>
      </c>
    </row>
    <row r="7" spans="1:8">
      <c r="A7" s="2" t="s">
        <v>101</v>
      </c>
      <c r="B7" s="3" t="s">
        <v>3</v>
      </c>
      <c r="C7" s="3" t="s">
        <v>109</v>
      </c>
      <c r="D7" s="30" t="s">
        <v>496</v>
      </c>
      <c r="E7" s="4">
        <v>101.557</v>
      </c>
      <c r="F7" s="4">
        <v>101.557</v>
      </c>
      <c r="G7" s="57">
        <v>101.557</v>
      </c>
      <c r="H7" s="82" t="s">
        <v>560</v>
      </c>
    </row>
    <row r="8" spans="1:8">
      <c r="A8" s="2" t="s">
        <v>27</v>
      </c>
      <c r="B8" s="3" t="s">
        <v>3</v>
      </c>
      <c r="C8" s="3" t="s">
        <v>110</v>
      </c>
      <c r="D8" s="30" t="s">
        <v>496</v>
      </c>
      <c r="E8" s="4">
        <v>125.57599999999999</v>
      </c>
      <c r="F8" s="4">
        <v>125.57599999999999</v>
      </c>
      <c r="G8" s="57">
        <v>100</v>
      </c>
      <c r="H8" s="82" t="s">
        <v>561</v>
      </c>
    </row>
    <row r="9" spans="1:8">
      <c r="A9" s="2" t="s">
        <v>102</v>
      </c>
      <c r="B9" s="3" t="s">
        <v>3</v>
      </c>
      <c r="C9" s="3" t="s">
        <v>111</v>
      </c>
      <c r="D9" s="30" t="s">
        <v>496</v>
      </c>
      <c r="E9" s="4">
        <v>150.61600000000001</v>
      </c>
      <c r="F9" s="4">
        <v>150.61600000000001</v>
      </c>
      <c r="G9" s="57"/>
      <c r="H9" s="82"/>
    </row>
    <row r="10" spans="1:8">
      <c r="A10" s="110" t="s">
        <v>605</v>
      </c>
      <c r="B10" s="3" t="s">
        <v>3</v>
      </c>
      <c r="C10" s="3" t="s">
        <v>632</v>
      </c>
      <c r="D10" s="30" t="s">
        <v>496</v>
      </c>
      <c r="E10" s="4">
        <v>15.925000000000001</v>
      </c>
      <c r="F10" s="4">
        <v>15.925000000000001</v>
      </c>
      <c r="G10" s="57">
        <v>15.925000000000001</v>
      </c>
      <c r="H10" s="116" t="s">
        <v>606</v>
      </c>
    </row>
    <row r="11" spans="1:8">
      <c r="A11" s="2" t="s">
        <v>103</v>
      </c>
      <c r="B11" s="3" t="s">
        <v>3</v>
      </c>
      <c r="C11" s="3" t="s">
        <v>112</v>
      </c>
      <c r="D11" s="30" t="s">
        <v>500</v>
      </c>
      <c r="E11" s="4">
        <v>135.01400000000001</v>
      </c>
      <c r="F11" s="4">
        <v>135.01400000000001</v>
      </c>
      <c r="G11" s="57">
        <v>29.074999999999999</v>
      </c>
      <c r="H11" s="116" t="s">
        <v>606</v>
      </c>
    </row>
    <row r="12" spans="1:8">
      <c r="A12" s="2" t="s">
        <v>114</v>
      </c>
      <c r="B12" s="3" t="s">
        <v>3</v>
      </c>
      <c r="C12" s="3" t="s">
        <v>113</v>
      </c>
      <c r="D12" s="30" t="s">
        <v>501</v>
      </c>
      <c r="E12" s="4">
        <v>247.38399999999999</v>
      </c>
      <c r="F12" s="4">
        <v>50</v>
      </c>
      <c r="G12" s="57"/>
      <c r="H12" s="82"/>
    </row>
    <row r="13" spans="1:8">
      <c r="A13" s="2" t="s">
        <v>104</v>
      </c>
      <c r="B13" s="3" t="s">
        <v>3</v>
      </c>
      <c r="C13" s="3" t="s">
        <v>115</v>
      </c>
      <c r="D13" s="30" t="s">
        <v>497</v>
      </c>
      <c r="E13" s="4">
        <v>354.87900000000002</v>
      </c>
      <c r="F13" s="4">
        <v>100</v>
      </c>
      <c r="G13" s="57">
        <v>100</v>
      </c>
      <c r="H13" s="82" t="s">
        <v>560</v>
      </c>
    </row>
    <row r="14" spans="1:8">
      <c r="A14" s="2" t="s">
        <v>105</v>
      </c>
      <c r="B14" s="3" t="s">
        <v>3</v>
      </c>
      <c r="C14" s="3" t="s">
        <v>116</v>
      </c>
      <c r="D14" s="30" t="s">
        <v>497</v>
      </c>
      <c r="E14" s="4">
        <v>130.94999999999999</v>
      </c>
      <c r="F14" s="4">
        <v>130.94999999999999</v>
      </c>
      <c r="G14" s="57">
        <v>130.94999999999999</v>
      </c>
      <c r="H14" s="82" t="s">
        <v>560</v>
      </c>
    </row>
    <row r="15" spans="1:8">
      <c r="A15" s="2" t="s">
        <v>34</v>
      </c>
      <c r="B15" s="3" t="s">
        <v>3</v>
      </c>
      <c r="C15" s="3" t="s">
        <v>117</v>
      </c>
      <c r="D15" s="30" t="s">
        <v>502</v>
      </c>
      <c r="E15" s="4">
        <v>171.05799999999999</v>
      </c>
      <c r="F15" s="4">
        <v>150</v>
      </c>
      <c r="G15" s="57"/>
      <c r="H15" s="82"/>
    </row>
    <row r="16" spans="1:8" ht="16.5" thickBot="1">
      <c r="A16" s="24" t="s">
        <v>106</v>
      </c>
      <c r="B16" s="21" t="s">
        <v>3</v>
      </c>
      <c r="C16" s="21" t="s">
        <v>118</v>
      </c>
      <c r="D16" s="32" t="s">
        <v>500</v>
      </c>
      <c r="E16" s="22">
        <v>60.378999999999998</v>
      </c>
      <c r="F16" s="22">
        <v>50</v>
      </c>
      <c r="G16" s="58"/>
      <c r="H16" s="50"/>
    </row>
    <row r="17" spans="1:8" ht="16.5" thickTop="1">
      <c r="A17" s="175" t="s">
        <v>9</v>
      </c>
      <c r="B17" s="176"/>
      <c r="C17" s="176"/>
      <c r="D17" s="176"/>
      <c r="E17" s="176"/>
      <c r="F17" s="117">
        <f>SUM(F5:F16)</f>
        <v>1454.7809999999999</v>
      </c>
      <c r="G17" s="59">
        <f>SUM(G5:G16)</f>
        <v>922.64999999999986</v>
      </c>
      <c r="H17" s="60"/>
    </row>
  </sheetData>
  <autoFilter ref="A4:H17"/>
  <mergeCells count="9">
    <mergeCell ref="A17:E17"/>
    <mergeCell ref="D2:D3"/>
    <mergeCell ref="G2:G3"/>
    <mergeCell ref="H2:H3"/>
    <mergeCell ref="A1:H1"/>
    <mergeCell ref="A2:A3"/>
    <mergeCell ref="B2:B3"/>
    <mergeCell ref="C2:C3"/>
    <mergeCell ref="E2:F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27"/>
  <sheetViews>
    <sheetView workbookViewId="0">
      <selection activeCell="J23" sqref="J23"/>
    </sheetView>
  </sheetViews>
  <sheetFormatPr defaultRowHeight="15.75"/>
  <cols>
    <col min="1" max="1" width="9.140625" style="1" customWidth="1"/>
    <col min="2" max="2" width="13.7109375" style="1" customWidth="1"/>
    <col min="3" max="3" width="15.42578125" style="1" customWidth="1"/>
    <col min="4" max="4" width="17.85546875" style="1" customWidth="1"/>
    <col min="5" max="5" width="7.7109375" style="1" customWidth="1"/>
    <col min="6" max="6" width="11.28515625" style="1" customWidth="1"/>
    <col min="7" max="7" width="12.28515625" style="1" customWidth="1"/>
    <col min="8" max="8" width="10.7109375" style="1" customWidth="1"/>
    <col min="9" max="9" width="31.28515625" style="1" customWidth="1"/>
    <col min="10" max="10" width="21.42578125" style="1" customWidth="1"/>
    <col min="11" max="11" width="9.140625" style="1" customWidth="1"/>
    <col min="12" max="16384" width="9.140625" style="1"/>
  </cols>
  <sheetData>
    <row r="1" spans="1:9" ht="50.1" customHeight="1" thickBot="1">
      <c r="A1" s="133" t="s">
        <v>663</v>
      </c>
      <c r="B1" s="133"/>
      <c r="C1" s="133"/>
      <c r="D1" s="133"/>
      <c r="E1" s="133"/>
      <c r="F1" s="133"/>
      <c r="G1" s="133"/>
      <c r="H1" s="133"/>
      <c r="I1" s="133"/>
    </row>
    <row r="2" spans="1:9" ht="21" customHeight="1">
      <c r="A2" s="177" t="s">
        <v>0</v>
      </c>
      <c r="B2" s="162"/>
      <c r="C2" s="162" t="s">
        <v>1</v>
      </c>
      <c r="D2" s="162" t="s">
        <v>2</v>
      </c>
      <c r="E2" s="162" t="s">
        <v>495</v>
      </c>
      <c r="F2" s="162" t="s">
        <v>4</v>
      </c>
      <c r="G2" s="162"/>
      <c r="H2" s="173" t="s">
        <v>516</v>
      </c>
      <c r="I2" s="167" t="s">
        <v>637</v>
      </c>
    </row>
    <row r="3" spans="1:9" ht="19.5" customHeight="1">
      <c r="A3" s="44" t="s">
        <v>155</v>
      </c>
      <c r="B3" s="35" t="s">
        <v>156</v>
      </c>
      <c r="C3" s="163"/>
      <c r="D3" s="163"/>
      <c r="E3" s="163"/>
      <c r="F3" s="35" t="s">
        <v>5</v>
      </c>
      <c r="G3" s="35" t="s">
        <v>8</v>
      </c>
      <c r="H3" s="174"/>
      <c r="I3" s="168"/>
    </row>
    <row r="4" spans="1:9" ht="19.5" customHeight="1">
      <c r="A4" s="46"/>
      <c r="B4" s="40"/>
      <c r="C4" s="40"/>
      <c r="D4" s="40"/>
      <c r="E4" s="40"/>
      <c r="F4" s="40"/>
      <c r="G4" s="40"/>
      <c r="H4" s="51"/>
      <c r="I4" s="45"/>
    </row>
    <row r="5" spans="1:9">
      <c r="A5" s="2" t="s">
        <v>119</v>
      </c>
      <c r="B5" s="42" t="s">
        <v>157</v>
      </c>
      <c r="C5" s="3" t="s">
        <v>3</v>
      </c>
      <c r="D5" s="3" t="s">
        <v>134</v>
      </c>
      <c r="E5" s="30" t="s">
        <v>499</v>
      </c>
      <c r="F5" s="4">
        <v>79.936999999999998</v>
      </c>
      <c r="G5" s="4">
        <v>79.936999999999998</v>
      </c>
      <c r="H5" s="52">
        <v>70</v>
      </c>
      <c r="I5" s="116" t="s">
        <v>634</v>
      </c>
    </row>
    <row r="6" spans="1:9">
      <c r="A6" s="2" t="s">
        <v>120</v>
      </c>
      <c r="B6" s="42" t="s">
        <v>158</v>
      </c>
      <c r="C6" s="3" t="s">
        <v>3</v>
      </c>
      <c r="D6" s="3" t="s">
        <v>135</v>
      </c>
      <c r="E6" s="30" t="s">
        <v>503</v>
      </c>
      <c r="F6" s="4">
        <v>50.972999999999999</v>
      </c>
      <c r="G6" s="4">
        <v>50.972999999999999</v>
      </c>
      <c r="H6" s="4"/>
      <c r="I6" s="124"/>
    </row>
    <row r="7" spans="1:9">
      <c r="A7" s="2" t="s">
        <v>20</v>
      </c>
      <c r="B7" s="42" t="s">
        <v>159</v>
      </c>
      <c r="C7" s="3" t="s">
        <v>3</v>
      </c>
      <c r="D7" s="3" t="s">
        <v>136</v>
      </c>
      <c r="E7" s="30" t="s">
        <v>499</v>
      </c>
      <c r="F7" s="4">
        <v>102.645</v>
      </c>
      <c r="G7" s="4">
        <v>102.645</v>
      </c>
      <c r="H7" s="52">
        <v>90.5</v>
      </c>
      <c r="I7" s="116" t="s">
        <v>634</v>
      </c>
    </row>
    <row r="8" spans="1:9">
      <c r="A8" s="2" t="s">
        <v>121</v>
      </c>
      <c r="B8" s="42" t="s">
        <v>160</v>
      </c>
      <c r="C8" s="3" t="s">
        <v>3</v>
      </c>
      <c r="D8" s="3" t="s">
        <v>137</v>
      </c>
      <c r="E8" s="30" t="s">
        <v>499</v>
      </c>
      <c r="F8" s="4">
        <v>22.353000000000002</v>
      </c>
      <c r="G8" s="4">
        <v>22.353000000000002</v>
      </c>
      <c r="H8" s="4">
        <v>22.353000000000002</v>
      </c>
      <c r="I8" s="82" t="s">
        <v>515</v>
      </c>
    </row>
    <row r="9" spans="1:9">
      <c r="A9" s="2" t="s">
        <v>122</v>
      </c>
      <c r="B9" s="42" t="s">
        <v>161</v>
      </c>
      <c r="C9" s="3" t="s">
        <v>3</v>
      </c>
      <c r="D9" s="3" t="s">
        <v>138</v>
      </c>
      <c r="E9" s="30" t="s">
        <v>499</v>
      </c>
      <c r="F9" s="4">
        <v>19.071000000000002</v>
      </c>
      <c r="G9" s="4">
        <v>19.071000000000002</v>
      </c>
      <c r="H9" s="4">
        <v>19.071000000000002</v>
      </c>
      <c r="I9" s="82" t="s">
        <v>515</v>
      </c>
    </row>
    <row r="10" spans="1:9">
      <c r="A10" s="2" t="s">
        <v>21</v>
      </c>
      <c r="B10" s="42" t="s">
        <v>162</v>
      </c>
      <c r="C10" s="3" t="s">
        <v>3</v>
      </c>
      <c r="D10" s="3" t="s">
        <v>139</v>
      </c>
      <c r="E10" s="30" t="s">
        <v>496</v>
      </c>
      <c r="F10" s="4">
        <v>13.207000000000001</v>
      </c>
      <c r="G10" s="4">
        <v>13.207000000000001</v>
      </c>
      <c r="H10" s="4">
        <v>13.207000000000001</v>
      </c>
      <c r="I10" s="82" t="s">
        <v>515</v>
      </c>
    </row>
    <row r="11" spans="1:9">
      <c r="A11" s="2" t="s">
        <v>123</v>
      </c>
      <c r="B11" s="42" t="s">
        <v>163</v>
      </c>
      <c r="C11" s="3" t="s">
        <v>3</v>
      </c>
      <c r="D11" s="3" t="s">
        <v>140</v>
      </c>
      <c r="E11" s="30" t="s">
        <v>496</v>
      </c>
      <c r="F11" s="4">
        <v>5.7469999999999999</v>
      </c>
      <c r="G11" s="4">
        <v>5.7469999999999999</v>
      </c>
      <c r="H11" s="4">
        <v>5.7469999999999999</v>
      </c>
      <c r="I11" s="82" t="s">
        <v>515</v>
      </c>
    </row>
    <row r="12" spans="1:9">
      <c r="A12" s="2" t="s">
        <v>22</v>
      </c>
      <c r="B12" s="42" t="s">
        <v>164</v>
      </c>
      <c r="C12" s="3" t="s">
        <v>3</v>
      </c>
      <c r="D12" s="3" t="s">
        <v>141</v>
      </c>
      <c r="E12" s="30" t="s">
        <v>496</v>
      </c>
      <c r="F12" s="4">
        <v>124.961</v>
      </c>
      <c r="G12" s="4">
        <v>124.961</v>
      </c>
      <c r="H12" s="4">
        <v>124.961</v>
      </c>
      <c r="I12" s="82" t="s">
        <v>515</v>
      </c>
    </row>
    <row r="13" spans="1:9">
      <c r="A13" s="2" t="s">
        <v>114</v>
      </c>
      <c r="B13" s="42" t="s">
        <v>165</v>
      </c>
      <c r="C13" s="3" t="s">
        <v>3</v>
      </c>
      <c r="D13" s="3" t="s">
        <v>142</v>
      </c>
      <c r="E13" s="30" t="s">
        <v>496</v>
      </c>
      <c r="F13" s="4">
        <v>36.863999999999997</v>
      </c>
      <c r="G13" s="4">
        <v>36.863999999999997</v>
      </c>
      <c r="H13" s="4">
        <v>36.863999999999997</v>
      </c>
      <c r="I13" s="82" t="s">
        <v>515</v>
      </c>
    </row>
    <row r="14" spans="1:9">
      <c r="A14" s="2" t="s">
        <v>26</v>
      </c>
      <c r="B14" s="42" t="s">
        <v>166</v>
      </c>
      <c r="C14" s="3" t="s">
        <v>3</v>
      </c>
      <c r="D14" s="3" t="s">
        <v>143</v>
      </c>
      <c r="E14" s="30" t="s">
        <v>496</v>
      </c>
      <c r="F14" s="4">
        <v>24.655999999999999</v>
      </c>
      <c r="G14" s="4">
        <v>24.655999999999999</v>
      </c>
      <c r="H14" s="4">
        <v>24.655999999999999</v>
      </c>
      <c r="I14" s="82" t="s">
        <v>515</v>
      </c>
    </row>
    <row r="15" spans="1:9">
      <c r="A15" s="2" t="s">
        <v>127</v>
      </c>
      <c r="B15" s="42" t="s">
        <v>167</v>
      </c>
      <c r="C15" s="3" t="s">
        <v>3</v>
      </c>
      <c r="D15" s="3" t="s">
        <v>144</v>
      </c>
      <c r="E15" s="30" t="s">
        <v>496</v>
      </c>
      <c r="F15" s="4">
        <v>33.741</v>
      </c>
      <c r="G15" s="4">
        <v>33.741</v>
      </c>
      <c r="H15" s="4">
        <v>33.741</v>
      </c>
      <c r="I15" s="82" t="s">
        <v>563</v>
      </c>
    </row>
    <row r="16" spans="1:9">
      <c r="A16" s="2" t="s">
        <v>128</v>
      </c>
      <c r="B16" s="42" t="s">
        <v>168</v>
      </c>
      <c r="C16" s="3" t="s">
        <v>3</v>
      </c>
      <c r="D16" s="3" t="s">
        <v>145</v>
      </c>
      <c r="E16" s="30" t="s">
        <v>496</v>
      </c>
      <c r="F16" s="4">
        <v>47.942</v>
      </c>
      <c r="G16" s="4">
        <v>47.942</v>
      </c>
      <c r="H16" s="52">
        <v>47.94</v>
      </c>
      <c r="I16" s="124" t="s">
        <v>607</v>
      </c>
    </row>
    <row r="17" spans="1:11">
      <c r="A17" s="2" t="s">
        <v>129</v>
      </c>
      <c r="B17" s="42" t="s">
        <v>170</v>
      </c>
      <c r="C17" s="3" t="s">
        <v>3</v>
      </c>
      <c r="D17" s="3" t="s">
        <v>146</v>
      </c>
      <c r="E17" s="30" t="s">
        <v>496</v>
      </c>
      <c r="F17" s="4">
        <v>45.411000000000001</v>
      </c>
      <c r="G17" s="4">
        <v>45.411000000000001</v>
      </c>
      <c r="H17" s="4">
        <v>45.411000000000001</v>
      </c>
      <c r="I17" s="82" t="s">
        <v>563</v>
      </c>
    </row>
    <row r="18" spans="1:11">
      <c r="A18" s="2" t="s">
        <v>124</v>
      </c>
      <c r="B18" s="42" t="s">
        <v>171</v>
      </c>
      <c r="C18" s="3" t="s">
        <v>3</v>
      </c>
      <c r="D18" s="3" t="s">
        <v>147</v>
      </c>
      <c r="E18" s="30" t="s">
        <v>496</v>
      </c>
      <c r="F18" s="4">
        <v>48.470999999999997</v>
      </c>
      <c r="G18" s="4">
        <v>48.470999999999997</v>
      </c>
      <c r="H18" s="4">
        <v>48.470999999999997</v>
      </c>
      <c r="I18" s="82" t="s">
        <v>563</v>
      </c>
    </row>
    <row r="19" spans="1:11">
      <c r="A19" s="13" t="s">
        <v>169</v>
      </c>
      <c r="B19" s="43" t="s">
        <v>172</v>
      </c>
      <c r="C19" s="15" t="s">
        <v>3</v>
      </c>
      <c r="D19" s="15" t="s">
        <v>180</v>
      </c>
      <c r="E19" s="31" t="s">
        <v>496</v>
      </c>
      <c r="F19" s="16">
        <v>98.125</v>
      </c>
      <c r="G19" s="16">
        <v>98.125</v>
      </c>
      <c r="H19" s="16">
        <v>98.120999999999995</v>
      </c>
      <c r="I19" s="124" t="s">
        <v>607</v>
      </c>
    </row>
    <row r="20" spans="1:11">
      <c r="A20" s="2" t="s">
        <v>36</v>
      </c>
      <c r="B20" s="42" t="s">
        <v>173</v>
      </c>
      <c r="C20" s="3" t="s">
        <v>3</v>
      </c>
      <c r="D20" s="3" t="s">
        <v>148</v>
      </c>
      <c r="E20" s="30" t="s">
        <v>496</v>
      </c>
      <c r="F20" s="4">
        <v>8.9280000000000008</v>
      </c>
      <c r="G20" s="4">
        <v>8.9280000000000008</v>
      </c>
      <c r="H20" s="4">
        <v>8.9280000000000008</v>
      </c>
      <c r="I20" s="82" t="s">
        <v>563</v>
      </c>
    </row>
    <row r="21" spans="1:11">
      <c r="A21" s="2" t="s">
        <v>125</v>
      </c>
      <c r="B21" s="42" t="s">
        <v>174</v>
      </c>
      <c r="C21" s="3" t="s">
        <v>3</v>
      </c>
      <c r="D21" s="3" t="s">
        <v>149</v>
      </c>
      <c r="E21" s="30" t="s">
        <v>496</v>
      </c>
      <c r="F21" s="4">
        <v>26.042000000000002</v>
      </c>
      <c r="G21" s="4">
        <v>26.042000000000002</v>
      </c>
      <c r="H21" s="4">
        <v>26.042000000000002</v>
      </c>
      <c r="I21" s="82" t="s">
        <v>563</v>
      </c>
      <c r="K21" s="1" t="s">
        <v>51</v>
      </c>
    </row>
    <row r="22" spans="1:11">
      <c r="A22" s="2" t="s">
        <v>126</v>
      </c>
      <c r="B22" s="42" t="s">
        <v>175</v>
      </c>
      <c r="C22" s="3" t="s">
        <v>3</v>
      </c>
      <c r="D22" s="3" t="s">
        <v>150</v>
      </c>
      <c r="E22" s="30" t="s">
        <v>496</v>
      </c>
      <c r="F22" s="4">
        <v>3.4180000000000001</v>
      </c>
      <c r="G22" s="4">
        <v>3.4180000000000001</v>
      </c>
      <c r="H22" s="52"/>
      <c r="I22" s="82"/>
    </row>
    <row r="23" spans="1:11">
      <c r="A23" s="2" t="s">
        <v>130</v>
      </c>
      <c r="B23" s="42" t="s">
        <v>176</v>
      </c>
      <c r="C23" s="3" t="s">
        <v>3</v>
      </c>
      <c r="D23" s="3" t="s">
        <v>151</v>
      </c>
      <c r="E23" s="30" t="s">
        <v>500</v>
      </c>
      <c r="F23" s="4">
        <v>84.004000000000005</v>
      </c>
      <c r="G23" s="4">
        <v>84.004000000000005</v>
      </c>
      <c r="H23" s="4">
        <v>49.5</v>
      </c>
      <c r="I23" s="82" t="s">
        <v>562</v>
      </c>
    </row>
    <row r="24" spans="1:11">
      <c r="A24" s="2" t="s">
        <v>131</v>
      </c>
      <c r="B24" s="42" t="s">
        <v>177</v>
      </c>
      <c r="C24" s="3" t="s">
        <v>3</v>
      </c>
      <c r="D24" s="3" t="s">
        <v>152</v>
      </c>
      <c r="E24" s="30" t="s">
        <v>499</v>
      </c>
      <c r="F24" s="4">
        <v>5.3639999999999999</v>
      </c>
      <c r="G24" s="4">
        <v>5.3639999999999999</v>
      </c>
      <c r="H24" s="4"/>
      <c r="I24" s="82"/>
    </row>
    <row r="25" spans="1:11">
      <c r="A25" s="2" t="s">
        <v>132</v>
      </c>
      <c r="B25" s="42" t="s">
        <v>178</v>
      </c>
      <c r="C25" s="3" t="s">
        <v>3</v>
      </c>
      <c r="D25" s="3" t="s">
        <v>154</v>
      </c>
      <c r="E25" s="30" t="s">
        <v>496</v>
      </c>
      <c r="F25" s="4">
        <v>31.794</v>
      </c>
      <c r="G25" s="4">
        <v>31.794</v>
      </c>
      <c r="H25" s="52">
        <v>31.792999999999999</v>
      </c>
      <c r="I25" s="124" t="s">
        <v>607</v>
      </c>
    </row>
    <row r="26" spans="1:11" ht="16.5" thickBot="1">
      <c r="A26" s="24" t="s">
        <v>133</v>
      </c>
      <c r="B26" s="49" t="s">
        <v>179</v>
      </c>
      <c r="C26" s="21" t="s">
        <v>3</v>
      </c>
      <c r="D26" s="21" t="s">
        <v>153</v>
      </c>
      <c r="E26" s="32" t="s">
        <v>504</v>
      </c>
      <c r="F26" s="22">
        <v>90.805000000000007</v>
      </c>
      <c r="G26" s="22">
        <v>90.805000000000007</v>
      </c>
      <c r="H26" s="54"/>
      <c r="I26" s="111"/>
    </row>
    <row r="27" spans="1:11" ht="16.5" thickTop="1">
      <c r="A27" s="175" t="s">
        <v>9</v>
      </c>
      <c r="B27" s="176"/>
      <c r="C27" s="176"/>
      <c r="D27" s="176"/>
      <c r="E27" s="176"/>
      <c r="F27" s="176"/>
      <c r="G27" s="117">
        <f>SUM(G5:G26)</f>
        <v>1004.4590000000001</v>
      </c>
      <c r="H27" s="115">
        <f>SUBTOTAL(9,H5:H26)</f>
        <v>797.30600000000004</v>
      </c>
      <c r="I27" s="48"/>
    </row>
  </sheetData>
  <autoFilter ref="A4:I26">
    <filterColumn colId="8"/>
  </autoFilter>
  <mergeCells count="9">
    <mergeCell ref="A27:F27"/>
    <mergeCell ref="A2:B2"/>
    <mergeCell ref="E2:E3"/>
    <mergeCell ref="I2:I3"/>
    <mergeCell ref="A1:I1"/>
    <mergeCell ref="H2:H3"/>
    <mergeCell ref="C2:C3"/>
    <mergeCell ref="D2:D3"/>
    <mergeCell ref="F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&amp;R&amp;"-,Получер"Приложение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23"/>
  <sheetViews>
    <sheetView workbookViewId="0">
      <selection activeCell="I17" sqref="I17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35.42578125" style="1" customWidth="1"/>
    <col min="9" max="9" width="17.42578125" style="1" customWidth="1"/>
    <col min="10" max="16384" width="9.140625" style="1"/>
  </cols>
  <sheetData>
    <row r="1" spans="1:9" ht="50.1" customHeight="1" thickBot="1">
      <c r="A1" s="133" t="s">
        <v>664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77" t="s">
        <v>0</v>
      </c>
      <c r="B2" s="162" t="s">
        <v>1</v>
      </c>
      <c r="C2" s="162" t="s">
        <v>2</v>
      </c>
      <c r="D2" s="162" t="s">
        <v>495</v>
      </c>
      <c r="E2" s="162" t="s">
        <v>4</v>
      </c>
      <c r="F2" s="162"/>
      <c r="G2" s="173" t="s">
        <v>516</v>
      </c>
      <c r="H2" s="167" t="s">
        <v>637</v>
      </c>
    </row>
    <row r="3" spans="1:9">
      <c r="A3" s="178"/>
      <c r="B3" s="163"/>
      <c r="C3" s="163"/>
      <c r="D3" s="163"/>
      <c r="E3" s="35" t="s">
        <v>5</v>
      </c>
      <c r="F3" s="35" t="s">
        <v>8</v>
      </c>
      <c r="G3" s="174"/>
      <c r="H3" s="168"/>
    </row>
    <row r="4" spans="1:9">
      <c r="A4" s="61"/>
      <c r="B4" s="40"/>
      <c r="C4" s="40"/>
      <c r="D4" s="40"/>
      <c r="E4" s="40"/>
      <c r="F4" s="40"/>
      <c r="G4" s="62"/>
      <c r="H4" s="63"/>
    </row>
    <row r="5" spans="1:9">
      <c r="A5" s="2" t="s">
        <v>251</v>
      </c>
      <c r="B5" s="3" t="s">
        <v>3</v>
      </c>
      <c r="C5" s="3" t="s">
        <v>266</v>
      </c>
      <c r="D5" s="30" t="s">
        <v>502</v>
      </c>
      <c r="E5" s="4">
        <v>34.853999999999999</v>
      </c>
      <c r="F5" s="4">
        <v>34.853999999999999</v>
      </c>
      <c r="G5" s="57">
        <v>26.853999999999999</v>
      </c>
      <c r="H5" s="82" t="s">
        <v>559</v>
      </c>
    </row>
    <row r="6" spans="1:9">
      <c r="A6" s="2" t="s">
        <v>105</v>
      </c>
      <c r="B6" s="3" t="s">
        <v>3</v>
      </c>
      <c r="C6" s="3" t="s">
        <v>267</v>
      </c>
      <c r="D6" s="30" t="s">
        <v>498</v>
      </c>
      <c r="E6" s="4">
        <v>92.486999999999995</v>
      </c>
      <c r="F6" s="4">
        <v>80</v>
      </c>
      <c r="G6" s="57">
        <v>30</v>
      </c>
      <c r="H6" s="82" t="s">
        <v>559</v>
      </c>
    </row>
    <row r="7" spans="1:9">
      <c r="A7" s="2" t="s">
        <v>262</v>
      </c>
      <c r="B7" s="3" t="s">
        <v>3</v>
      </c>
      <c r="C7" s="3" t="s">
        <v>268</v>
      </c>
      <c r="D7" s="30" t="s">
        <v>499</v>
      </c>
      <c r="E7" s="4">
        <v>445.42599999999999</v>
      </c>
      <c r="F7" s="4">
        <v>380</v>
      </c>
      <c r="G7" s="57">
        <v>380</v>
      </c>
      <c r="H7" s="82" t="s">
        <v>564</v>
      </c>
    </row>
    <row r="8" spans="1:9">
      <c r="A8" s="2" t="s">
        <v>263</v>
      </c>
      <c r="B8" s="3" t="s">
        <v>3</v>
      </c>
      <c r="C8" s="3" t="s">
        <v>269</v>
      </c>
      <c r="D8" s="30" t="s">
        <v>499</v>
      </c>
      <c r="E8" s="4">
        <v>208.40799999999999</v>
      </c>
      <c r="F8" s="4">
        <v>167.3</v>
      </c>
      <c r="G8" s="4">
        <v>167.3</v>
      </c>
      <c r="H8" s="82" t="s">
        <v>564</v>
      </c>
    </row>
    <row r="9" spans="1:9">
      <c r="A9" s="2" t="s">
        <v>264</v>
      </c>
      <c r="B9" s="3" t="s">
        <v>3</v>
      </c>
      <c r="C9" s="3" t="s">
        <v>270</v>
      </c>
      <c r="D9" s="30" t="s">
        <v>498</v>
      </c>
      <c r="E9" s="4">
        <v>41.473999999999997</v>
      </c>
      <c r="F9" s="4">
        <v>41.473999999999997</v>
      </c>
      <c r="G9" s="4">
        <v>41.473999999999997</v>
      </c>
      <c r="H9" s="116" t="s">
        <v>658</v>
      </c>
      <c r="I9" s="1" t="s">
        <v>51</v>
      </c>
    </row>
    <row r="10" spans="1:9">
      <c r="A10" s="13" t="s">
        <v>512</v>
      </c>
      <c r="B10" s="15" t="s">
        <v>3</v>
      </c>
      <c r="C10" s="15" t="s">
        <v>514</v>
      </c>
      <c r="D10" s="31" t="s">
        <v>499</v>
      </c>
      <c r="E10" s="16">
        <v>16.327000000000002</v>
      </c>
      <c r="F10" s="16">
        <v>16.327000000000002</v>
      </c>
      <c r="G10" s="16">
        <v>16.327000000000002</v>
      </c>
      <c r="H10" s="116" t="s">
        <v>658</v>
      </c>
    </row>
    <row r="11" spans="1:9">
      <c r="A11" s="2" t="s">
        <v>261</v>
      </c>
      <c r="B11" s="3" t="s">
        <v>3</v>
      </c>
      <c r="C11" s="3" t="s">
        <v>271</v>
      </c>
      <c r="D11" s="30" t="s">
        <v>499</v>
      </c>
      <c r="E11" s="4">
        <v>151.96299999999999</v>
      </c>
      <c r="F11" s="4">
        <v>116.7</v>
      </c>
      <c r="G11" s="4">
        <v>116.7</v>
      </c>
      <c r="H11" s="82" t="s">
        <v>564</v>
      </c>
    </row>
    <row r="12" spans="1:9">
      <c r="A12" s="2" t="s">
        <v>260</v>
      </c>
      <c r="B12" s="3" t="s">
        <v>3</v>
      </c>
      <c r="C12" s="3" t="s">
        <v>272</v>
      </c>
      <c r="D12" s="30" t="s">
        <v>499</v>
      </c>
      <c r="E12" s="4">
        <v>27.605</v>
      </c>
      <c r="F12" s="4">
        <v>27.605</v>
      </c>
      <c r="G12" s="4">
        <v>27.605</v>
      </c>
      <c r="H12" s="82" t="s">
        <v>564</v>
      </c>
    </row>
    <row r="13" spans="1:9">
      <c r="A13" s="2" t="s">
        <v>259</v>
      </c>
      <c r="B13" s="3" t="s">
        <v>3</v>
      </c>
      <c r="C13" s="3" t="s">
        <v>273</v>
      </c>
      <c r="D13" s="30" t="s">
        <v>499</v>
      </c>
      <c r="E13" s="4">
        <v>81.146000000000001</v>
      </c>
      <c r="F13" s="4">
        <v>50</v>
      </c>
      <c r="G13" s="4">
        <v>81.146000000000001</v>
      </c>
      <c r="H13" s="82" t="s">
        <v>591</v>
      </c>
    </row>
    <row r="14" spans="1:9">
      <c r="A14" s="2" t="s">
        <v>13</v>
      </c>
      <c r="B14" s="3" t="s">
        <v>3</v>
      </c>
      <c r="C14" s="3" t="s">
        <v>274</v>
      </c>
      <c r="D14" s="30" t="s">
        <v>496</v>
      </c>
      <c r="E14" s="4">
        <v>27.175000000000001</v>
      </c>
      <c r="F14" s="4">
        <v>27.175000000000001</v>
      </c>
      <c r="G14" s="57">
        <v>21.146000000000001</v>
      </c>
      <c r="H14" s="82" t="s">
        <v>559</v>
      </c>
    </row>
    <row r="15" spans="1:9">
      <c r="A15" s="2" t="s">
        <v>258</v>
      </c>
      <c r="B15" s="3" t="s">
        <v>3</v>
      </c>
      <c r="C15" s="3" t="s">
        <v>275</v>
      </c>
      <c r="D15" s="30" t="s">
        <v>496</v>
      </c>
      <c r="E15" s="4">
        <v>148.108</v>
      </c>
      <c r="F15" s="4">
        <v>148.108</v>
      </c>
      <c r="G15" s="4">
        <v>148.108</v>
      </c>
      <c r="H15" s="116" t="s">
        <v>658</v>
      </c>
    </row>
    <row r="16" spans="1:9">
      <c r="A16" s="2" t="s">
        <v>257</v>
      </c>
      <c r="B16" s="3" t="s">
        <v>3</v>
      </c>
      <c r="C16" s="3" t="s">
        <v>276</v>
      </c>
      <c r="D16" s="30" t="s">
        <v>496</v>
      </c>
      <c r="E16" s="4">
        <v>23.488</v>
      </c>
      <c r="F16" s="4">
        <v>23.488</v>
      </c>
      <c r="G16" s="4">
        <v>23.488</v>
      </c>
      <c r="H16" s="82" t="s">
        <v>564</v>
      </c>
    </row>
    <row r="17" spans="1:11">
      <c r="A17" s="2" t="s">
        <v>256</v>
      </c>
      <c r="B17" s="3" t="s">
        <v>3</v>
      </c>
      <c r="C17" s="3" t="s">
        <v>277</v>
      </c>
      <c r="D17" s="30" t="s">
        <v>496</v>
      </c>
      <c r="E17" s="4">
        <v>9.4149999999999991</v>
      </c>
      <c r="F17" s="4">
        <v>9.4149999999999991</v>
      </c>
      <c r="G17" s="4">
        <v>9.4149999999999991</v>
      </c>
      <c r="H17" s="82" t="s">
        <v>564</v>
      </c>
    </row>
    <row r="18" spans="1:11">
      <c r="A18" s="13" t="s">
        <v>287</v>
      </c>
      <c r="B18" s="15" t="s">
        <v>3</v>
      </c>
      <c r="C18" s="15" t="s">
        <v>513</v>
      </c>
      <c r="D18" s="31" t="s">
        <v>499</v>
      </c>
      <c r="E18" s="16">
        <v>41.100999999999999</v>
      </c>
      <c r="F18" s="16">
        <v>41.100999999999999</v>
      </c>
      <c r="G18" s="16">
        <v>41.100999999999999</v>
      </c>
      <c r="H18" s="82" t="s">
        <v>564</v>
      </c>
    </row>
    <row r="19" spans="1:11">
      <c r="A19" s="2" t="s">
        <v>255</v>
      </c>
      <c r="B19" s="3" t="s">
        <v>3</v>
      </c>
      <c r="C19" s="3" t="s">
        <v>278</v>
      </c>
      <c r="D19" s="30" t="s">
        <v>499</v>
      </c>
      <c r="E19" s="4">
        <v>65.501999999999995</v>
      </c>
      <c r="F19" s="4">
        <v>50</v>
      </c>
      <c r="G19" s="4">
        <v>50</v>
      </c>
      <c r="H19" s="82" t="s">
        <v>564</v>
      </c>
      <c r="K19" s="1" t="s">
        <v>51</v>
      </c>
    </row>
    <row r="20" spans="1:11">
      <c r="A20" s="2" t="s">
        <v>253</v>
      </c>
      <c r="B20" s="3" t="s">
        <v>3</v>
      </c>
      <c r="C20" s="3" t="s">
        <v>280</v>
      </c>
      <c r="D20" s="30" t="s">
        <v>496</v>
      </c>
      <c r="E20" s="4">
        <v>12.984999999999999</v>
      </c>
      <c r="F20" s="4">
        <v>12.984999999999999</v>
      </c>
      <c r="G20" s="4">
        <v>12.984999999999999</v>
      </c>
      <c r="H20" s="116" t="s">
        <v>658</v>
      </c>
    </row>
    <row r="21" spans="1:11">
      <c r="A21" s="2" t="s">
        <v>265</v>
      </c>
      <c r="B21" s="3" t="s">
        <v>3</v>
      </c>
      <c r="C21" s="3" t="s">
        <v>282</v>
      </c>
      <c r="D21" s="30" t="s">
        <v>498</v>
      </c>
      <c r="E21" s="4">
        <v>271.79899999999998</v>
      </c>
      <c r="F21" s="4">
        <v>271.79899999999998</v>
      </c>
      <c r="G21" s="57">
        <v>172.5</v>
      </c>
      <c r="H21" s="82" t="s">
        <v>565</v>
      </c>
    </row>
    <row r="22" spans="1:11" ht="16.5" thickBot="1">
      <c r="A22" s="77" t="s">
        <v>510</v>
      </c>
      <c r="B22" s="78" t="s">
        <v>3</v>
      </c>
      <c r="C22" s="79" t="s">
        <v>511</v>
      </c>
      <c r="D22" s="79" t="s">
        <v>502</v>
      </c>
      <c r="E22" s="80">
        <v>56.862000000000002</v>
      </c>
      <c r="F22" s="80">
        <v>56.862000000000002</v>
      </c>
      <c r="G22" s="80">
        <v>56.862000000000002</v>
      </c>
      <c r="H22" s="102" t="s">
        <v>564</v>
      </c>
    </row>
    <row r="23" spans="1:11" ht="16.5" thickTop="1">
      <c r="A23" s="175" t="s">
        <v>9</v>
      </c>
      <c r="B23" s="176"/>
      <c r="C23" s="176"/>
      <c r="D23" s="176"/>
      <c r="E23" s="176"/>
      <c r="F23" s="117">
        <f>SUM(F5:F22)</f>
        <v>1555.193</v>
      </c>
      <c r="G23" s="59">
        <f>SUM(G5:G22)</f>
        <v>1423.0110000000002</v>
      </c>
      <c r="H23" s="48"/>
    </row>
  </sheetData>
  <autoFilter ref="A4:H23">
    <filterColumn colId="7"/>
  </autoFilter>
  <mergeCells count="9">
    <mergeCell ref="A23:E23"/>
    <mergeCell ref="D2:D3"/>
    <mergeCell ref="G2:G3"/>
    <mergeCell ref="H2:H3"/>
    <mergeCell ref="A1:H1"/>
    <mergeCell ref="A2:A3"/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63"/>
  <sheetViews>
    <sheetView topLeftCell="A7" workbookViewId="0">
      <selection activeCell="M14" sqref="M14"/>
    </sheetView>
  </sheetViews>
  <sheetFormatPr defaultRowHeight="15.75"/>
  <cols>
    <col min="1" max="1" width="11.140625" style="1" customWidth="1"/>
    <col min="2" max="2" width="15.42578125" style="1" customWidth="1"/>
    <col min="3" max="3" width="17.8554687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1.85546875" style="1" customWidth="1"/>
    <col min="8" max="8" width="36.42578125" style="1" customWidth="1"/>
    <col min="9" max="9" width="9.140625" style="1" customWidth="1"/>
    <col min="10" max="16384" width="9.140625" style="1"/>
  </cols>
  <sheetData>
    <row r="1" spans="1:9" ht="50.1" customHeight="1" thickBot="1">
      <c r="A1" s="133" t="s">
        <v>665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46" t="s">
        <v>4</v>
      </c>
      <c r="F2" s="181"/>
      <c r="G2" s="179" t="s">
        <v>516</v>
      </c>
      <c r="H2" s="167" t="s">
        <v>637</v>
      </c>
    </row>
    <row r="3" spans="1:9">
      <c r="A3" s="172"/>
      <c r="B3" s="145"/>
      <c r="C3" s="145"/>
      <c r="D3" s="145"/>
      <c r="E3" s="29" t="s">
        <v>5</v>
      </c>
      <c r="F3" s="65" t="s">
        <v>8</v>
      </c>
      <c r="G3" s="180"/>
      <c r="H3" s="168"/>
    </row>
    <row r="4" spans="1:9">
      <c r="A4" s="61"/>
      <c r="B4" s="40"/>
      <c r="C4" s="40"/>
      <c r="D4" s="40"/>
      <c r="E4" s="40"/>
      <c r="F4" s="40"/>
      <c r="G4" s="62"/>
      <c r="H4" s="63"/>
    </row>
    <row r="5" spans="1:9">
      <c r="A5" s="8" t="s">
        <v>529</v>
      </c>
      <c r="B5" s="3" t="s">
        <v>3</v>
      </c>
      <c r="C5" s="3" t="s">
        <v>615</v>
      </c>
      <c r="D5" s="30" t="s">
        <v>496</v>
      </c>
      <c r="E5" s="9" t="s">
        <v>614</v>
      </c>
      <c r="F5" s="83" t="s">
        <v>614</v>
      </c>
      <c r="G5" s="83" t="s">
        <v>614</v>
      </c>
      <c r="H5" s="41" t="s">
        <v>576</v>
      </c>
    </row>
    <row r="6" spans="1:9">
      <c r="A6" s="8" t="s">
        <v>183</v>
      </c>
      <c r="B6" s="3" t="s">
        <v>3</v>
      </c>
      <c r="C6" s="3" t="s">
        <v>322</v>
      </c>
      <c r="D6" s="30" t="s">
        <v>496</v>
      </c>
      <c r="E6" s="9" t="s">
        <v>323</v>
      </c>
      <c r="F6" s="83" t="s">
        <v>323</v>
      </c>
      <c r="G6" s="83" t="s">
        <v>520</v>
      </c>
      <c r="H6" s="104" t="s">
        <v>573</v>
      </c>
    </row>
    <row r="7" spans="1:9">
      <c r="A7" s="2" t="s">
        <v>283</v>
      </c>
      <c r="B7" s="3" t="s">
        <v>3</v>
      </c>
      <c r="C7" s="3" t="s">
        <v>327</v>
      </c>
      <c r="D7" s="30" t="s">
        <v>496</v>
      </c>
      <c r="E7" s="4">
        <v>25.1</v>
      </c>
      <c r="F7" s="52">
        <v>25.1</v>
      </c>
      <c r="G7" s="52">
        <v>25.1</v>
      </c>
      <c r="H7" s="104" t="s">
        <v>573</v>
      </c>
    </row>
    <row r="8" spans="1:9">
      <c r="A8" s="2" t="s">
        <v>129</v>
      </c>
      <c r="B8" s="3" t="s">
        <v>3</v>
      </c>
      <c r="C8" s="3" t="s">
        <v>325</v>
      </c>
      <c r="D8" s="30" t="s">
        <v>496</v>
      </c>
      <c r="E8" s="4">
        <v>23.533000000000001</v>
      </c>
      <c r="F8" s="52">
        <v>23.533000000000001</v>
      </c>
      <c r="G8" s="52">
        <v>23.533000000000001</v>
      </c>
      <c r="H8" s="104" t="s">
        <v>573</v>
      </c>
    </row>
    <row r="9" spans="1:9">
      <c r="A9" s="2" t="s">
        <v>10</v>
      </c>
      <c r="B9" s="3" t="s">
        <v>3</v>
      </c>
      <c r="C9" s="3" t="s">
        <v>326</v>
      </c>
      <c r="D9" s="30" t="s">
        <v>496</v>
      </c>
      <c r="E9" s="4">
        <v>25.539000000000001</v>
      </c>
      <c r="F9" s="52">
        <v>25.539000000000001</v>
      </c>
      <c r="G9" s="52">
        <v>25.539000000000001</v>
      </c>
      <c r="H9" s="104" t="s">
        <v>573</v>
      </c>
      <c r="I9" s="1" t="s">
        <v>51</v>
      </c>
    </row>
    <row r="10" spans="1:9">
      <c r="A10" s="2" t="s">
        <v>284</v>
      </c>
      <c r="B10" s="3" t="s">
        <v>3</v>
      </c>
      <c r="C10" s="3" t="s">
        <v>328</v>
      </c>
      <c r="D10" s="30" t="s">
        <v>496</v>
      </c>
      <c r="E10" s="4">
        <v>38.261000000000003</v>
      </c>
      <c r="F10" s="52">
        <v>38.261000000000003</v>
      </c>
      <c r="G10" s="52">
        <v>38.261000000000003</v>
      </c>
      <c r="H10" s="104" t="s">
        <v>573</v>
      </c>
    </row>
    <row r="11" spans="1:9">
      <c r="A11" s="2" t="s">
        <v>32</v>
      </c>
      <c r="B11" s="3" t="s">
        <v>3</v>
      </c>
      <c r="C11" s="3" t="s">
        <v>329</v>
      </c>
      <c r="D11" s="30" t="s">
        <v>496</v>
      </c>
      <c r="E11" s="4">
        <v>265.40499999999997</v>
      </c>
      <c r="F11" s="52">
        <v>265.40499999999997</v>
      </c>
      <c r="G11" s="52">
        <v>165</v>
      </c>
      <c r="H11" s="104" t="s">
        <v>573</v>
      </c>
      <c r="I11" s="1" t="s">
        <v>51</v>
      </c>
    </row>
    <row r="12" spans="1:9">
      <c r="A12" s="2" t="s">
        <v>286</v>
      </c>
      <c r="B12" s="3" t="s">
        <v>3</v>
      </c>
      <c r="C12" s="3" t="s">
        <v>330</v>
      </c>
      <c r="D12" s="30" t="s">
        <v>496</v>
      </c>
      <c r="E12" s="4">
        <v>52.436</v>
      </c>
      <c r="F12" s="52">
        <v>52.436</v>
      </c>
      <c r="G12" s="52">
        <v>52.436</v>
      </c>
      <c r="H12" s="104" t="s">
        <v>573</v>
      </c>
    </row>
    <row r="13" spans="1:9">
      <c r="A13" s="113" t="s">
        <v>259</v>
      </c>
      <c r="B13" s="3" t="s">
        <v>3</v>
      </c>
      <c r="C13" s="3" t="s">
        <v>616</v>
      </c>
      <c r="D13" s="30" t="s">
        <v>496</v>
      </c>
      <c r="E13" s="4">
        <v>9.4550000000000001</v>
      </c>
      <c r="F13" s="52">
        <v>9.4550000000000001</v>
      </c>
      <c r="G13" s="52">
        <v>9.4550000000000001</v>
      </c>
      <c r="H13" s="41" t="s">
        <v>576</v>
      </c>
    </row>
    <row r="14" spans="1:9">
      <c r="A14" s="113" t="s">
        <v>617</v>
      </c>
      <c r="B14" s="3" t="s">
        <v>3</v>
      </c>
      <c r="C14" s="3" t="s">
        <v>618</v>
      </c>
      <c r="D14" s="30" t="s">
        <v>496</v>
      </c>
      <c r="E14" s="4">
        <v>3.5649999999999999</v>
      </c>
      <c r="F14" s="52">
        <v>3.5649999999999999</v>
      </c>
      <c r="G14" s="52">
        <v>3.5649999999999999</v>
      </c>
      <c r="H14" s="41" t="s">
        <v>576</v>
      </c>
    </row>
    <row r="15" spans="1:9">
      <c r="A15" s="2" t="s">
        <v>13</v>
      </c>
      <c r="B15" s="3" t="s">
        <v>3</v>
      </c>
      <c r="C15" s="3" t="s">
        <v>331</v>
      </c>
      <c r="D15" s="30" t="s">
        <v>496</v>
      </c>
      <c r="E15" s="4">
        <v>18.167999999999999</v>
      </c>
      <c r="F15" s="52">
        <v>18.167999999999999</v>
      </c>
      <c r="G15" s="52">
        <v>18.167999999999999</v>
      </c>
      <c r="H15" s="41" t="s">
        <v>576</v>
      </c>
    </row>
    <row r="16" spans="1:9">
      <c r="A16" s="2" t="s">
        <v>285</v>
      </c>
      <c r="B16" s="3" t="s">
        <v>3</v>
      </c>
      <c r="C16" s="3" t="s">
        <v>332</v>
      </c>
      <c r="D16" s="33" t="s">
        <v>496</v>
      </c>
      <c r="E16" s="5">
        <v>6.8949999999999996</v>
      </c>
      <c r="F16" s="52">
        <v>6.8949999999999996</v>
      </c>
      <c r="G16" s="52">
        <v>6.8949999999999996</v>
      </c>
      <c r="H16" s="41" t="s">
        <v>576</v>
      </c>
    </row>
    <row r="17" spans="1:9">
      <c r="A17" s="2" t="s">
        <v>35</v>
      </c>
      <c r="B17" s="3" t="s">
        <v>3</v>
      </c>
      <c r="C17" s="3" t="s">
        <v>333</v>
      </c>
      <c r="D17" s="30" t="s">
        <v>496</v>
      </c>
      <c r="E17" s="4">
        <v>2.923</v>
      </c>
      <c r="F17" s="52">
        <v>2.923</v>
      </c>
      <c r="G17" s="52">
        <v>2.923</v>
      </c>
      <c r="H17" s="41" t="s">
        <v>576</v>
      </c>
    </row>
    <row r="18" spans="1:9">
      <c r="A18" s="2" t="s">
        <v>258</v>
      </c>
      <c r="B18" s="3" t="s">
        <v>3</v>
      </c>
      <c r="C18" s="3" t="s">
        <v>334</v>
      </c>
      <c r="D18" s="30" t="s">
        <v>496</v>
      </c>
      <c r="E18" s="4">
        <v>2.02</v>
      </c>
      <c r="F18" s="52">
        <v>2.02</v>
      </c>
      <c r="G18" s="52">
        <v>2.02</v>
      </c>
      <c r="H18" s="41" t="s">
        <v>576</v>
      </c>
    </row>
    <row r="19" spans="1:9">
      <c r="A19" s="2" t="s">
        <v>169</v>
      </c>
      <c r="B19" s="3" t="s">
        <v>3</v>
      </c>
      <c r="C19" s="3" t="s">
        <v>335</v>
      </c>
      <c r="D19" s="30" t="s">
        <v>496</v>
      </c>
      <c r="E19" s="4">
        <v>16.974</v>
      </c>
      <c r="F19" s="52">
        <v>16.974</v>
      </c>
      <c r="G19" s="52">
        <v>16.974</v>
      </c>
      <c r="H19" s="41" t="s">
        <v>576</v>
      </c>
    </row>
    <row r="20" spans="1:9">
      <c r="A20" s="2" t="s">
        <v>287</v>
      </c>
      <c r="B20" s="3" t="s">
        <v>3</v>
      </c>
      <c r="C20" s="3" t="s">
        <v>336</v>
      </c>
      <c r="D20" s="30" t="s">
        <v>496</v>
      </c>
      <c r="E20" s="4">
        <v>51.716000000000001</v>
      </c>
      <c r="F20" s="52">
        <v>51.716000000000001</v>
      </c>
      <c r="G20" s="52">
        <v>51.716000000000001</v>
      </c>
      <c r="H20" s="41" t="s">
        <v>576</v>
      </c>
    </row>
    <row r="21" spans="1:9">
      <c r="A21" s="2" t="s">
        <v>289</v>
      </c>
      <c r="B21" s="3" t="s">
        <v>3</v>
      </c>
      <c r="C21" s="3" t="s">
        <v>337</v>
      </c>
      <c r="D21" s="30" t="s">
        <v>496</v>
      </c>
      <c r="E21" s="4">
        <v>12.243</v>
      </c>
      <c r="F21" s="52">
        <v>12.243</v>
      </c>
      <c r="G21" s="52">
        <v>12.243</v>
      </c>
      <c r="H21" s="41" t="s">
        <v>576</v>
      </c>
    </row>
    <row r="22" spans="1:9">
      <c r="A22" s="2" t="s">
        <v>288</v>
      </c>
      <c r="B22" s="3" t="s">
        <v>3</v>
      </c>
      <c r="C22" s="3" t="s">
        <v>338</v>
      </c>
      <c r="D22" s="30" t="s">
        <v>496</v>
      </c>
      <c r="E22" s="4">
        <v>40.548999999999999</v>
      </c>
      <c r="F22" s="52">
        <v>40.548999999999999</v>
      </c>
      <c r="G22" s="52">
        <v>40.548999999999999</v>
      </c>
      <c r="H22" s="41" t="s">
        <v>576</v>
      </c>
    </row>
    <row r="23" spans="1:9">
      <c r="A23" s="2" t="s">
        <v>30</v>
      </c>
      <c r="B23" s="3" t="s">
        <v>3</v>
      </c>
      <c r="C23" s="3" t="s">
        <v>339</v>
      </c>
      <c r="D23" s="30" t="s">
        <v>496</v>
      </c>
      <c r="E23" s="4">
        <v>34.634</v>
      </c>
      <c r="F23" s="52">
        <v>34.634</v>
      </c>
      <c r="G23" s="52">
        <v>34.634</v>
      </c>
      <c r="H23" s="41" t="s">
        <v>576</v>
      </c>
    </row>
    <row r="24" spans="1:9">
      <c r="A24" s="2" t="s">
        <v>290</v>
      </c>
      <c r="B24" s="3" t="s">
        <v>3</v>
      </c>
      <c r="C24" s="3" t="s">
        <v>340</v>
      </c>
      <c r="D24" s="30" t="s">
        <v>496</v>
      </c>
      <c r="E24" s="4">
        <v>2.8279999999999998</v>
      </c>
      <c r="F24" s="52">
        <v>2.8279999999999998</v>
      </c>
      <c r="G24" s="52">
        <v>2.8279999999999998</v>
      </c>
      <c r="H24" s="41" t="s">
        <v>576</v>
      </c>
    </row>
    <row r="25" spans="1:9">
      <c r="A25" s="2" t="s">
        <v>291</v>
      </c>
      <c r="B25" s="3" t="s">
        <v>3</v>
      </c>
      <c r="C25" s="3" t="s">
        <v>341</v>
      </c>
      <c r="D25" s="30" t="s">
        <v>496</v>
      </c>
      <c r="E25" s="4">
        <v>37.374000000000002</v>
      </c>
      <c r="F25" s="52">
        <v>37.374000000000002</v>
      </c>
      <c r="G25" s="52">
        <v>37.374000000000002</v>
      </c>
      <c r="H25" s="41" t="s">
        <v>576</v>
      </c>
    </row>
    <row r="26" spans="1:9">
      <c r="A26" s="2" t="s">
        <v>292</v>
      </c>
      <c r="B26" s="3" t="s">
        <v>3</v>
      </c>
      <c r="C26" s="3" t="s">
        <v>342</v>
      </c>
      <c r="D26" s="30" t="s">
        <v>496</v>
      </c>
      <c r="E26" s="4">
        <v>37.634999999999998</v>
      </c>
      <c r="F26" s="52">
        <v>37.634999999999998</v>
      </c>
      <c r="G26" s="52">
        <v>37.634999999999998</v>
      </c>
      <c r="H26" s="41" t="s">
        <v>576</v>
      </c>
    </row>
    <row r="27" spans="1:9">
      <c r="A27" s="2" t="s">
        <v>293</v>
      </c>
      <c r="B27" s="3" t="s">
        <v>3</v>
      </c>
      <c r="C27" s="3" t="s">
        <v>343</v>
      </c>
      <c r="D27" s="30" t="s">
        <v>496</v>
      </c>
      <c r="E27" s="4">
        <v>24.343</v>
      </c>
      <c r="F27" s="52">
        <v>24.343</v>
      </c>
      <c r="G27" s="52">
        <v>24.343</v>
      </c>
      <c r="H27" s="104" t="s">
        <v>573</v>
      </c>
      <c r="I27" s="1" t="s">
        <v>51</v>
      </c>
    </row>
    <row r="28" spans="1:9">
      <c r="A28" s="2" t="s">
        <v>294</v>
      </c>
      <c r="B28" s="3" t="s">
        <v>3</v>
      </c>
      <c r="C28" s="3" t="s">
        <v>344</v>
      </c>
      <c r="D28" s="30" t="s">
        <v>496</v>
      </c>
      <c r="E28" s="4">
        <v>7.4649999999999999</v>
      </c>
      <c r="F28" s="52">
        <v>7.4649999999999999</v>
      </c>
      <c r="G28" s="52">
        <v>7.4649999999999999</v>
      </c>
      <c r="H28" s="41" t="s">
        <v>576</v>
      </c>
    </row>
    <row r="29" spans="1:9">
      <c r="A29" s="2" t="s">
        <v>192</v>
      </c>
      <c r="B29" s="3" t="s">
        <v>3</v>
      </c>
      <c r="C29" s="3" t="s">
        <v>345</v>
      </c>
      <c r="D29" s="30" t="s">
        <v>496</v>
      </c>
      <c r="E29" s="4">
        <v>131.982</v>
      </c>
      <c r="F29" s="52">
        <v>131.982</v>
      </c>
      <c r="G29" s="52">
        <v>93.251999999999995</v>
      </c>
      <c r="H29" s="104"/>
      <c r="I29" s="1" t="s">
        <v>51</v>
      </c>
    </row>
    <row r="30" spans="1:9">
      <c r="A30" s="2" t="s">
        <v>295</v>
      </c>
      <c r="B30" s="3" t="s">
        <v>3</v>
      </c>
      <c r="C30" s="3" t="s">
        <v>346</v>
      </c>
      <c r="D30" s="30" t="s">
        <v>496</v>
      </c>
      <c r="E30" s="4">
        <v>117.578</v>
      </c>
      <c r="F30" s="52">
        <v>117.578</v>
      </c>
      <c r="G30" s="52">
        <v>117.578</v>
      </c>
      <c r="H30" s="104" t="s">
        <v>573</v>
      </c>
    </row>
    <row r="31" spans="1:9">
      <c r="A31" s="2" t="s">
        <v>296</v>
      </c>
      <c r="B31" s="3" t="s">
        <v>3</v>
      </c>
      <c r="C31" s="3" t="s">
        <v>347</v>
      </c>
      <c r="D31" s="30" t="s">
        <v>496</v>
      </c>
      <c r="E31" s="4">
        <v>8.0190000000000001</v>
      </c>
      <c r="F31" s="52">
        <v>8.0190000000000001</v>
      </c>
      <c r="G31" s="57"/>
      <c r="H31" s="104"/>
      <c r="I31" s="1" t="s">
        <v>51</v>
      </c>
    </row>
    <row r="32" spans="1:9">
      <c r="A32" s="2" t="s">
        <v>297</v>
      </c>
      <c r="B32" s="3" t="s">
        <v>3</v>
      </c>
      <c r="C32" s="3" t="s">
        <v>348</v>
      </c>
      <c r="D32" s="30" t="s">
        <v>496</v>
      </c>
      <c r="E32" s="4">
        <v>61.180999999999997</v>
      </c>
      <c r="F32" s="52">
        <v>61.180999999999997</v>
      </c>
      <c r="G32" s="52">
        <v>61.180999999999997</v>
      </c>
      <c r="H32" s="104" t="s">
        <v>573</v>
      </c>
      <c r="I32" s="1" t="s">
        <v>51</v>
      </c>
    </row>
    <row r="33" spans="1:9">
      <c r="A33" s="2" t="s">
        <v>298</v>
      </c>
      <c r="B33" s="3" t="s">
        <v>3</v>
      </c>
      <c r="C33" s="3" t="s">
        <v>349</v>
      </c>
      <c r="D33" s="30" t="s">
        <v>496</v>
      </c>
      <c r="E33" s="4">
        <v>27.347999999999999</v>
      </c>
      <c r="F33" s="52">
        <v>27.347999999999999</v>
      </c>
      <c r="G33" s="52">
        <v>27.347999999999999</v>
      </c>
      <c r="H33" s="104" t="s">
        <v>573</v>
      </c>
      <c r="I33" s="1" t="s">
        <v>51</v>
      </c>
    </row>
    <row r="34" spans="1:9">
      <c r="A34" s="2" t="s">
        <v>299</v>
      </c>
      <c r="B34" s="3" t="s">
        <v>3</v>
      </c>
      <c r="C34" s="3" t="s">
        <v>350</v>
      </c>
      <c r="D34" s="30" t="s">
        <v>496</v>
      </c>
      <c r="E34" s="4">
        <v>6.6459999999999999</v>
      </c>
      <c r="F34" s="52">
        <v>6.6459999999999999</v>
      </c>
      <c r="G34" s="57"/>
      <c r="H34" s="104"/>
      <c r="I34" s="1" t="s">
        <v>51</v>
      </c>
    </row>
    <row r="35" spans="1:9">
      <c r="A35" s="2" t="s">
        <v>311</v>
      </c>
      <c r="B35" s="3" t="s">
        <v>3</v>
      </c>
      <c r="C35" s="3" t="s">
        <v>351</v>
      </c>
      <c r="D35" s="30" t="s">
        <v>496</v>
      </c>
      <c r="E35" s="4">
        <v>54.734999999999999</v>
      </c>
      <c r="F35" s="52">
        <v>54.734999999999999</v>
      </c>
      <c r="G35" s="52">
        <v>54.734999999999999</v>
      </c>
      <c r="H35" s="104" t="s">
        <v>573</v>
      </c>
      <c r="I35" s="1" t="s">
        <v>51</v>
      </c>
    </row>
    <row r="36" spans="1:9">
      <c r="A36" s="2" t="s">
        <v>310</v>
      </c>
      <c r="B36" s="3" t="s">
        <v>3</v>
      </c>
      <c r="C36" s="3" t="s">
        <v>352</v>
      </c>
      <c r="D36" s="30" t="s">
        <v>496</v>
      </c>
      <c r="E36" s="4">
        <v>222.99799999999999</v>
      </c>
      <c r="F36" s="52">
        <v>222.99799999999999</v>
      </c>
      <c r="G36" s="52">
        <v>222.99799999999999</v>
      </c>
      <c r="H36" s="104" t="s">
        <v>573</v>
      </c>
    </row>
    <row r="37" spans="1:9">
      <c r="A37" s="2" t="s">
        <v>306</v>
      </c>
      <c r="B37" s="3" t="s">
        <v>3</v>
      </c>
      <c r="C37" s="3" t="s">
        <v>353</v>
      </c>
      <c r="D37" s="30" t="s">
        <v>496</v>
      </c>
      <c r="E37" s="4">
        <v>5.6189999999999998</v>
      </c>
      <c r="F37" s="52">
        <v>5.6189999999999998</v>
      </c>
      <c r="G37" s="57"/>
      <c r="H37" s="104"/>
    </row>
    <row r="38" spans="1:9">
      <c r="A38" s="2" t="s">
        <v>300</v>
      </c>
      <c r="B38" s="3" t="s">
        <v>3</v>
      </c>
      <c r="C38" s="3" t="s">
        <v>354</v>
      </c>
      <c r="D38" s="30" t="s">
        <v>496</v>
      </c>
      <c r="E38" s="4">
        <v>5.5</v>
      </c>
      <c r="F38" s="52">
        <v>5.5</v>
      </c>
      <c r="G38" s="57"/>
      <c r="H38" s="104"/>
    </row>
    <row r="39" spans="1:9">
      <c r="A39" s="2" t="s">
        <v>301</v>
      </c>
      <c r="B39" s="3" t="s">
        <v>3</v>
      </c>
      <c r="C39" s="3" t="s">
        <v>355</v>
      </c>
      <c r="D39" s="30" t="s">
        <v>496</v>
      </c>
      <c r="E39" s="4">
        <v>25.25</v>
      </c>
      <c r="F39" s="52">
        <v>25.25</v>
      </c>
      <c r="G39" s="57"/>
      <c r="H39" s="119"/>
    </row>
    <row r="40" spans="1:9">
      <c r="A40" s="2" t="s">
        <v>302</v>
      </c>
      <c r="B40" s="3" t="s">
        <v>3</v>
      </c>
      <c r="C40" s="3" t="s">
        <v>356</v>
      </c>
      <c r="D40" s="30" t="s">
        <v>496</v>
      </c>
      <c r="E40" s="4">
        <v>46.433</v>
      </c>
      <c r="F40" s="52">
        <v>46.433</v>
      </c>
      <c r="G40" s="52">
        <v>46.433</v>
      </c>
      <c r="H40" s="41" t="s">
        <v>576</v>
      </c>
    </row>
    <row r="41" spans="1:9">
      <c r="A41" s="113" t="s">
        <v>619</v>
      </c>
      <c r="B41" s="3" t="s">
        <v>3</v>
      </c>
      <c r="C41" s="3" t="s">
        <v>620</v>
      </c>
      <c r="D41" s="30" t="s">
        <v>496</v>
      </c>
      <c r="E41" s="4">
        <v>371.86</v>
      </c>
      <c r="F41" s="52">
        <v>371.86</v>
      </c>
      <c r="G41" s="52">
        <v>200</v>
      </c>
      <c r="H41" s="41" t="s">
        <v>576</v>
      </c>
    </row>
    <row r="42" spans="1:9">
      <c r="A42" s="2" t="s">
        <v>303</v>
      </c>
      <c r="B42" s="3" t="s">
        <v>3</v>
      </c>
      <c r="C42" s="3" t="s">
        <v>357</v>
      </c>
      <c r="D42" s="30" t="s">
        <v>496</v>
      </c>
      <c r="E42" s="4">
        <v>47.207999999999998</v>
      </c>
      <c r="F42" s="52">
        <v>47.207999999999998</v>
      </c>
      <c r="G42" s="52">
        <v>47.207999999999998</v>
      </c>
      <c r="H42" s="41" t="s">
        <v>576</v>
      </c>
    </row>
    <row r="43" spans="1:9">
      <c r="A43" s="2" t="s">
        <v>488</v>
      </c>
      <c r="B43" s="3" t="s">
        <v>3</v>
      </c>
      <c r="C43" s="3" t="s">
        <v>489</v>
      </c>
      <c r="D43" s="30" t="s">
        <v>496</v>
      </c>
      <c r="E43" s="4">
        <v>750.96600000000001</v>
      </c>
      <c r="F43" s="52">
        <v>750.96600000000001</v>
      </c>
      <c r="G43" s="57">
        <v>332.5</v>
      </c>
      <c r="H43" s="119" t="s">
        <v>574</v>
      </c>
    </row>
    <row r="44" spans="1:9">
      <c r="A44" s="113" t="s">
        <v>621</v>
      </c>
      <c r="B44" s="3" t="s">
        <v>3</v>
      </c>
      <c r="C44" s="3" t="s">
        <v>622</v>
      </c>
      <c r="D44" s="30" t="s">
        <v>496</v>
      </c>
      <c r="E44" s="4">
        <v>390</v>
      </c>
      <c r="F44" s="52">
        <v>390</v>
      </c>
      <c r="G44" s="57">
        <v>390</v>
      </c>
      <c r="H44" s="41" t="s">
        <v>576</v>
      </c>
    </row>
    <row r="45" spans="1:9">
      <c r="A45" s="2" t="s">
        <v>304</v>
      </c>
      <c r="B45" s="3" t="s">
        <v>3</v>
      </c>
      <c r="C45" s="3" t="s">
        <v>358</v>
      </c>
      <c r="D45" s="30" t="s">
        <v>496</v>
      </c>
      <c r="E45" s="4">
        <v>65.233999999999995</v>
      </c>
      <c r="F45" s="52">
        <v>65.233999999999995</v>
      </c>
      <c r="G45" s="57"/>
      <c r="H45" s="104"/>
    </row>
    <row r="46" spans="1:9">
      <c r="A46" s="113" t="s">
        <v>623</v>
      </c>
      <c r="B46" s="3" t="s">
        <v>3</v>
      </c>
      <c r="C46" s="3" t="s">
        <v>624</v>
      </c>
      <c r="D46" s="30" t="s">
        <v>496</v>
      </c>
      <c r="E46" s="4">
        <v>34.573999999999998</v>
      </c>
      <c r="F46" s="52">
        <v>34.573999999999998</v>
      </c>
      <c r="G46" s="57">
        <v>34.573999999999998</v>
      </c>
      <c r="H46" s="41" t="s">
        <v>576</v>
      </c>
    </row>
    <row r="47" spans="1:9">
      <c r="A47" s="2" t="s">
        <v>315</v>
      </c>
      <c r="B47" s="3" t="s">
        <v>3</v>
      </c>
      <c r="C47" s="3" t="s">
        <v>359</v>
      </c>
      <c r="D47" s="30" t="s">
        <v>496</v>
      </c>
      <c r="E47" s="4">
        <v>8.3510000000000009</v>
      </c>
      <c r="F47" s="52">
        <v>8.3510000000000009</v>
      </c>
      <c r="G47" s="57"/>
      <c r="H47" s="104"/>
    </row>
    <row r="48" spans="1:9">
      <c r="A48" s="113" t="s">
        <v>490</v>
      </c>
      <c r="B48" s="3" t="s">
        <v>3</v>
      </c>
      <c r="C48" s="3" t="s">
        <v>491</v>
      </c>
      <c r="D48" s="30" t="s">
        <v>496</v>
      </c>
      <c r="E48" s="4">
        <v>237.53399999999999</v>
      </c>
      <c r="F48" s="52">
        <v>237.53399999999999</v>
      </c>
      <c r="G48" s="57"/>
      <c r="H48" s="104"/>
    </row>
    <row r="49" spans="1:9">
      <c r="A49" s="2" t="s">
        <v>305</v>
      </c>
      <c r="B49" s="3" t="s">
        <v>3</v>
      </c>
      <c r="C49" s="3" t="s">
        <v>360</v>
      </c>
      <c r="D49" s="30" t="s">
        <v>496</v>
      </c>
      <c r="E49" s="4">
        <v>27.66</v>
      </c>
      <c r="F49" s="52">
        <v>27.66</v>
      </c>
      <c r="G49" s="52"/>
      <c r="H49" s="119"/>
    </row>
    <row r="50" spans="1:9">
      <c r="A50" s="2" t="s">
        <v>307</v>
      </c>
      <c r="B50" s="3" t="s">
        <v>3</v>
      </c>
      <c r="C50" s="3" t="s">
        <v>361</v>
      </c>
      <c r="D50" s="30" t="s">
        <v>496</v>
      </c>
      <c r="E50" s="4">
        <v>30.141999999999999</v>
      </c>
      <c r="F50" s="52">
        <v>30.141999999999999</v>
      </c>
      <c r="G50" s="52">
        <v>30.141999999999999</v>
      </c>
      <c r="H50" s="41" t="s">
        <v>576</v>
      </c>
    </row>
    <row r="51" spans="1:9">
      <c r="A51" s="2" t="s">
        <v>308</v>
      </c>
      <c r="B51" s="3" t="s">
        <v>3</v>
      </c>
      <c r="C51" s="3" t="s">
        <v>362</v>
      </c>
      <c r="D51" s="30" t="s">
        <v>496</v>
      </c>
      <c r="E51" s="4">
        <v>115.371</v>
      </c>
      <c r="F51" s="52">
        <v>115.371</v>
      </c>
      <c r="G51" s="57">
        <v>110</v>
      </c>
      <c r="H51" s="104" t="s">
        <v>574</v>
      </c>
      <c r="I51" s="1" t="s">
        <v>51</v>
      </c>
    </row>
    <row r="52" spans="1:9">
      <c r="A52" s="2" t="s">
        <v>309</v>
      </c>
      <c r="B52" s="3" t="s">
        <v>3</v>
      </c>
      <c r="C52" s="3" t="s">
        <v>363</v>
      </c>
      <c r="D52" s="30" t="s">
        <v>496</v>
      </c>
      <c r="E52" s="4">
        <v>67.701999999999998</v>
      </c>
      <c r="F52" s="52">
        <v>67.701999999999998</v>
      </c>
      <c r="G52" s="52">
        <v>67.701999999999998</v>
      </c>
      <c r="H52" s="119" t="s">
        <v>576</v>
      </c>
      <c r="I52" s="1" t="s">
        <v>51</v>
      </c>
    </row>
    <row r="53" spans="1:9">
      <c r="A53" s="2" t="s">
        <v>312</v>
      </c>
      <c r="B53" s="3" t="s">
        <v>3</v>
      </c>
      <c r="C53" s="3" t="s">
        <v>364</v>
      </c>
      <c r="D53" s="30" t="s">
        <v>496</v>
      </c>
      <c r="E53" s="4">
        <v>9.51</v>
      </c>
      <c r="F53" s="52">
        <v>9.51</v>
      </c>
      <c r="G53" s="57"/>
      <c r="H53" s="119"/>
    </row>
    <row r="54" spans="1:9">
      <c r="A54" s="2" t="s">
        <v>319</v>
      </c>
      <c r="B54" s="3" t="s">
        <v>3</v>
      </c>
      <c r="C54" s="3" t="s">
        <v>365</v>
      </c>
      <c r="D54" s="30" t="s">
        <v>496</v>
      </c>
      <c r="E54" s="4">
        <v>64.802999999999997</v>
      </c>
      <c r="F54" s="52">
        <v>64.802999999999997</v>
      </c>
      <c r="G54" s="52">
        <v>64.802999999999997</v>
      </c>
      <c r="H54" s="119" t="s">
        <v>576</v>
      </c>
      <c r="I54" s="1" t="s">
        <v>51</v>
      </c>
    </row>
    <row r="55" spans="1:9">
      <c r="A55" s="2" t="s">
        <v>313</v>
      </c>
      <c r="B55" s="3" t="s">
        <v>3</v>
      </c>
      <c r="C55" s="3" t="s">
        <v>366</v>
      </c>
      <c r="D55" s="30" t="s">
        <v>496</v>
      </c>
      <c r="E55" s="4">
        <v>15.462</v>
      </c>
      <c r="F55" s="52">
        <v>15.462</v>
      </c>
      <c r="G55" s="57"/>
      <c r="H55" s="104"/>
    </row>
    <row r="56" spans="1:9">
      <c r="A56" s="2" t="s">
        <v>314</v>
      </c>
      <c r="B56" s="3" t="s">
        <v>3</v>
      </c>
      <c r="C56" s="3" t="s">
        <v>367</v>
      </c>
      <c r="D56" s="30" t="s">
        <v>496</v>
      </c>
      <c r="E56" s="4">
        <v>156.55799999999999</v>
      </c>
      <c r="F56" s="52">
        <v>156.55799999999999</v>
      </c>
      <c r="G56" s="52">
        <v>156.55799999999999</v>
      </c>
      <c r="H56" s="119" t="s">
        <v>575</v>
      </c>
      <c r="I56" s="1" t="s">
        <v>51</v>
      </c>
    </row>
    <row r="57" spans="1:9">
      <c r="A57" s="2" t="s">
        <v>316</v>
      </c>
      <c r="B57" s="3" t="s">
        <v>3</v>
      </c>
      <c r="C57" s="3" t="s">
        <v>368</v>
      </c>
      <c r="D57" s="30" t="s">
        <v>496</v>
      </c>
      <c r="E57" s="4">
        <v>40.911999999999999</v>
      </c>
      <c r="F57" s="52">
        <v>40.911999999999999</v>
      </c>
      <c r="G57" s="52">
        <v>40.911999999999999</v>
      </c>
      <c r="H57" s="104"/>
    </row>
    <row r="58" spans="1:9">
      <c r="A58" s="2" t="s">
        <v>25</v>
      </c>
      <c r="B58" s="3" t="s">
        <v>3</v>
      </c>
      <c r="C58" s="3" t="s">
        <v>24</v>
      </c>
      <c r="D58" s="30" t="s">
        <v>496</v>
      </c>
      <c r="E58" s="4">
        <v>13.032</v>
      </c>
      <c r="F58" s="52">
        <v>13.032</v>
      </c>
      <c r="G58" s="52">
        <v>13.032</v>
      </c>
      <c r="H58" s="104"/>
    </row>
    <row r="59" spans="1:9">
      <c r="A59" s="2" t="s">
        <v>317</v>
      </c>
      <c r="B59" s="3" t="s">
        <v>3</v>
      </c>
      <c r="C59" s="3" t="s">
        <v>369</v>
      </c>
      <c r="D59" s="30" t="s">
        <v>496</v>
      </c>
      <c r="E59" s="4">
        <v>3.742</v>
      </c>
      <c r="F59" s="52">
        <v>3.742</v>
      </c>
      <c r="G59" s="57"/>
      <c r="H59" s="104"/>
    </row>
    <row r="60" spans="1:9">
      <c r="A60" s="2" t="s">
        <v>318</v>
      </c>
      <c r="B60" s="3" t="s">
        <v>3</v>
      </c>
      <c r="C60" s="3" t="s">
        <v>371</v>
      </c>
      <c r="D60" s="30" t="s">
        <v>496</v>
      </c>
      <c r="E60" s="4">
        <v>15.303000000000001</v>
      </c>
      <c r="F60" s="52">
        <v>15.303000000000001</v>
      </c>
      <c r="G60" s="52">
        <v>15.303000000000001</v>
      </c>
      <c r="H60" s="104"/>
    </row>
    <row r="61" spans="1:9">
      <c r="A61" s="2" t="s">
        <v>320</v>
      </c>
      <c r="B61" s="3" t="s">
        <v>3</v>
      </c>
      <c r="C61" s="3" t="s">
        <v>372</v>
      </c>
      <c r="D61" s="30" t="s">
        <v>496</v>
      </c>
      <c r="E61" s="4">
        <v>64.751000000000005</v>
      </c>
      <c r="F61" s="52">
        <v>64.751000000000005</v>
      </c>
      <c r="G61" s="52">
        <v>64.751000000000005</v>
      </c>
      <c r="H61" s="104"/>
    </row>
    <row r="62" spans="1:9" ht="16.5" thickBot="1">
      <c r="A62" s="24" t="s">
        <v>321</v>
      </c>
      <c r="B62" s="21" t="s">
        <v>373</v>
      </c>
      <c r="C62" s="21" t="s">
        <v>370</v>
      </c>
      <c r="D62" s="32" t="s">
        <v>499</v>
      </c>
      <c r="E62" s="22">
        <v>87.171999999999997</v>
      </c>
      <c r="F62" s="54">
        <v>87.171999999999997</v>
      </c>
      <c r="G62" s="58"/>
      <c r="H62" s="105"/>
    </row>
    <row r="63" spans="1:9" ht="16.5" thickTop="1">
      <c r="A63" s="148" t="s">
        <v>9</v>
      </c>
      <c r="B63" s="149"/>
      <c r="C63" s="149"/>
      <c r="D63" s="149"/>
      <c r="E63" s="150"/>
      <c r="F63" s="115">
        <f>SUM(F7:F62)</f>
        <v>4070.1969999999997</v>
      </c>
      <c r="G63" s="59">
        <f>SUM(G5:G62)</f>
        <v>2829.6659999999997</v>
      </c>
      <c r="H63" s="106"/>
    </row>
  </sheetData>
  <autoFilter ref="A4:H63">
    <filterColumn colId="7"/>
  </autoFilter>
  <mergeCells count="9">
    <mergeCell ref="A63:E63"/>
    <mergeCell ref="D2:D3"/>
    <mergeCell ref="A1:H1"/>
    <mergeCell ref="G2:G3"/>
    <mergeCell ref="H2:H3"/>
    <mergeCell ref="A2:A3"/>
    <mergeCell ref="B2:B3"/>
    <mergeCell ref="C2:C3"/>
    <mergeCell ref="E2:F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16"/>
  <sheetViews>
    <sheetView workbookViewId="0">
      <selection sqref="A1:H1"/>
    </sheetView>
  </sheetViews>
  <sheetFormatPr defaultRowHeight="15.75"/>
  <cols>
    <col min="1" max="1" width="11.140625" style="1" customWidth="1"/>
    <col min="2" max="2" width="15.42578125" style="1" customWidth="1"/>
    <col min="3" max="3" width="21.5703125" style="1" customWidth="1"/>
    <col min="4" max="4" width="7.7109375" style="1" customWidth="1"/>
    <col min="5" max="5" width="11.28515625" style="1" customWidth="1"/>
    <col min="6" max="6" width="17.42578125" style="1" customWidth="1"/>
    <col min="7" max="7" width="10.7109375" style="1" customWidth="1"/>
    <col min="8" max="8" width="24.28515625" style="1" customWidth="1"/>
    <col min="9" max="9" width="9.140625" style="1" customWidth="1"/>
    <col min="10" max="16384" width="9.140625" style="1"/>
  </cols>
  <sheetData>
    <row r="1" spans="1:8" ht="50.1" customHeight="1" thickBot="1">
      <c r="A1" s="133" t="s">
        <v>674</v>
      </c>
      <c r="B1" s="133"/>
      <c r="C1" s="133"/>
      <c r="D1" s="133"/>
      <c r="E1" s="133"/>
      <c r="F1" s="133"/>
      <c r="G1" s="133"/>
      <c r="H1" s="133"/>
    </row>
    <row r="2" spans="1:8" ht="21" customHeight="1">
      <c r="A2" s="171" t="s">
        <v>0</v>
      </c>
      <c r="B2" s="144" t="s">
        <v>1</v>
      </c>
      <c r="C2" s="144" t="s">
        <v>2</v>
      </c>
      <c r="D2" s="144" t="s">
        <v>495</v>
      </c>
      <c r="E2" s="146" t="s">
        <v>4</v>
      </c>
      <c r="F2" s="147"/>
      <c r="G2" s="179" t="s">
        <v>516</v>
      </c>
      <c r="H2" s="167" t="s">
        <v>637</v>
      </c>
    </row>
    <row r="3" spans="1:8">
      <c r="A3" s="172"/>
      <c r="B3" s="145"/>
      <c r="C3" s="145"/>
      <c r="D3" s="145"/>
      <c r="E3" s="35" t="s">
        <v>5</v>
      </c>
      <c r="F3" s="7" t="s">
        <v>8</v>
      </c>
      <c r="G3" s="180"/>
      <c r="H3" s="168"/>
    </row>
    <row r="4" spans="1:8">
      <c r="A4" s="66"/>
      <c r="B4" s="39"/>
      <c r="C4" s="39"/>
      <c r="D4" s="39"/>
      <c r="E4" s="40"/>
      <c r="F4" s="51"/>
      <c r="G4" s="67"/>
      <c r="H4" s="68"/>
    </row>
    <row r="5" spans="1:8">
      <c r="A5" s="8" t="s">
        <v>644</v>
      </c>
      <c r="B5" s="3" t="s">
        <v>3</v>
      </c>
      <c r="C5" s="3" t="s">
        <v>666</v>
      </c>
      <c r="D5" s="39"/>
      <c r="E5" s="4">
        <v>35.186</v>
      </c>
      <c r="F5" s="4">
        <v>35.186</v>
      </c>
      <c r="G5" s="67"/>
      <c r="H5" s="68"/>
    </row>
    <row r="6" spans="1:8">
      <c r="A6" s="2" t="s">
        <v>214</v>
      </c>
      <c r="B6" s="3" t="s">
        <v>3</v>
      </c>
      <c r="C6" s="3" t="s">
        <v>612</v>
      </c>
      <c r="D6" s="30" t="s">
        <v>497</v>
      </c>
      <c r="E6" s="4">
        <v>164.05500000000001</v>
      </c>
      <c r="F6" s="52">
        <v>46.7</v>
      </c>
      <c r="G6" s="69"/>
      <c r="H6" s="45"/>
    </row>
    <row r="7" spans="1:8">
      <c r="A7" s="2" t="s">
        <v>73</v>
      </c>
      <c r="B7" s="3" t="s">
        <v>3</v>
      </c>
      <c r="C7" s="3" t="s">
        <v>223</v>
      </c>
      <c r="D7" s="30" t="s">
        <v>497</v>
      </c>
      <c r="E7" s="4">
        <v>60.756999999999998</v>
      </c>
      <c r="F7" s="52">
        <v>41.2</v>
      </c>
      <c r="G7" s="69"/>
      <c r="H7" s="126"/>
    </row>
    <row r="8" spans="1:8">
      <c r="A8" s="2" t="s">
        <v>215</v>
      </c>
      <c r="B8" s="3" t="s">
        <v>3</v>
      </c>
      <c r="C8" s="3" t="s">
        <v>224</v>
      </c>
      <c r="D8" s="30" t="s">
        <v>500</v>
      </c>
      <c r="E8" s="4">
        <v>80.957999999999998</v>
      </c>
      <c r="F8" s="52">
        <v>80.957999999999998</v>
      </c>
      <c r="G8" s="69"/>
      <c r="H8" s="45"/>
    </row>
    <row r="9" spans="1:8">
      <c r="A9" s="2" t="s">
        <v>216</v>
      </c>
      <c r="B9" s="3" t="s">
        <v>3</v>
      </c>
      <c r="C9" s="3" t="s">
        <v>611</v>
      </c>
      <c r="D9" s="30" t="s">
        <v>497</v>
      </c>
      <c r="E9" s="4">
        <v>520.64200000000005</v>
      </c>
      <c r="F9" s="52">
        <v>345.31</v>
      </c>
      <c r="G9" s="69"/>
      <c r="H9" s="45"/>
    </row>
    <row r="10" spans="1:8">
      <c r="A10" s="2" t="s">
        <v>217</v>
      </c>
      <c r="B10" s="3" t="s">
        <v>3</v>
      </c>
      <c r="C10" s="3" t="s">
        <v>225</v>
      </c>
      <c r="D10" s="30" t="s">
        <v>497</v>
      </c>
      <c r="E10" s="4">
        <v>336.80099999999999</v>
      </c>
      <c r="F10" s="52">
        <v>316.3</v>
      </c>
      <c r="G10" s="69"/>
      <c r="H10" s="45"/>
    </row>
    <row r="11" spans="1:8">
      <c r="A11" s="2" t="s">
        <v>218</v>
      </c>
      <c r="B11" s="3" t="s">
        <v>3</v>
      </c>
      <c r="C11" s="3" t="s">
        <v>226</v>
      </c>
      <c r="D11" s="30" t="s">
        <v>497</v>
      </c>
      <c r="E11" s="4">
        <v>467.79300000000001</v>
      </c>
      <c r="F11" s="52">
        <v>260</v>
      </c>
      <c r="G11" s="69"/>
      <c r="H11" s="45"/>
    </row>
    <row r="12" spans="1:8">
      <c r="A12" s="2" t="s">
        <v>219</v>
      </c>
      <c r="B12" s="3" t="s">
        <v>3</v>
      </c>
      <c r="C12" s="3" t="s">
        <v>227</v>
      </c>
      <c r="D12" s="30" t="s">
        <v>497</v>
      </c>
      <c r="E12" s="4">
        <v>274.71100000000001</v>
      </c>
      <c r="F12" s="52">
        <v>150</v>
      </c>
      <c r="G12" s="69"/>
      <c r="H12" s="45"/>
    </row>
    <row r="13" spans="1:8">
      <c r="A13" s="2" t="s">
        <v>220</v>
      </c>
      <c r="B13" s="3" t="s">
        <v>3</v>
      </c>
      <c r="C13" s="3" t="s">
        <v>228</v>
      </c>
      <c r="D13" s="30" t="s">
        <v>497</v>
      </c>
      <c r="E13" s="4">
        <v>705.64</v>
      </c>
      <c r="F13" s="52">
        <v>498.3</v>
      </c>
      <c r="G13" s="69">
        <v>250</v>
      </c>
      <c r="H13" s="85" t="s">
        <v>577</v>
      </c>
    </row>
    <row r="14" spans="1:8">
      <c r="A14" s="2" t="s">
        <v>221</v>
      </c>
      <c r="B14" s="3" t="s">
        <v>3</v>
      </c>
      <c r="C14" s="3" t="s">
        <v>229</v>
      </c>
      <c r="D14" s="30" t="s">
        <v>497</v>
      </c>
      <c r="E14" s="4">
        <v>285.18700000000001</v>
      </c>
      <c r="F14" s="52">
        <v>285.18700000000001</v>
      </c>
      <c r="G14" s="69">
        <v>168</v>
      </c>
      <c r="H14" s="85" t="s">
        <v>577</v>
      </c>
    </row>
    <row r="15" spans="1:8" ht="16.5" thickBot="1">
      <c r="A15" s="24" t="s">
        <v>222</v>
      </c>
      <c r="B15" s="21" t="s">
        <v>3</v>
      </c>
      <c r="C15" s="21" t="s">
        <v>230</v>
      </c>
      <c r="D15" s="32" t="s">
        <v>497</v>
      </c>
      <c r="E15" s="22">
        <v>101.133</v>
      </c>
      <c r="F15" s="54">
        <v>101.133</v>
      </c>
      <c r="G15" s="70"/>
      <c r="H15" s="126"/>
    </row>
    <row r="16" spans="1:8" ht="16.5" thickTop="1">
      <c r="A16" s="148" t="s">
        <v>9</v>
      </c>
      <c r="B16" s="149"/>
      <c r="C16" s="149"/>
      <c r="D16" s="149"/>
      <c r="E16" s="150"/>
      <c r="F16" s="115">
        <f>SUM(F6:F15)</f>
        <v>2125.0879999999997</v>
      </c>
      <c r="G16" s="71">
        <f>SUM(G6:G15)</f>
        <v>418</v>
      </c>
      <c r="H16" s="48"/>
    </row>
  </sheetData>
  <autoFilter ref="A4:H16">
    <filterColumn colId="7"/>
  </autoFilter>
  <mergeCells count="9">
    <mergeCell ref="G2:G3"/>
    <mergeCell ref="H2:H3"/>
    <mergeCell ref="A1:H1"/>
    <mergeCell ref="A16:E16"/>
    <mergeCell ref="A2:A3"/>
    <mergeCell ref="B2:B3"/>
    <mergeCell ref="C2:C3"/>
    <mergeCell ref="E2:F2"/>
    <mergeCell ref="D2:D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16</vt:i4>
      </vt:variant>
    </vt:vector>
  </HeadingPairs>
  <TitlesOfParts>
    <vt:vector size="16" baseType="lpstr">
      <vt:lpstr>обобщена</vt:lpstr>
      <vt:lpstr>Вързулица</vt:lpstr>
      <vt:lpstr>Иванча</vt:lpstr>
      <vt:lpstr>Каранци</vt:lpstr>
      <vt:lpstr>Климентово</vt:lpstr>
      <vt:lpstr>Куцина</vt:lpstr>
      <vt:lpstr>Масларево</vt:lpstr>
      <vt:lpstr>Обединение</vt:lpstr>
      <vt:lpstr>Орловец</vt:lpstr>
      <vt:lpstr>Павел</vt:lpstr>
      <vt:lpstr>Петко Каравелово</vt:lpstr>
      <vt:lpstr>Полски Сеновец</vt:lpstr>
      <vt:lpstr>Полски Тръмбеш</vt:lpstr>
      <vt:lpstr>Раданово</vt:lpstr>
      <vt:lpstr>Стефан Стамболово</vt:lpstr>
      <vt:lpstr>Страхилово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2018-02-28T07:20:43Z</dcterms:modified>
</cp:coreProperties>
</file>